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ระชากร\65\สรุป\"/>
    </mc:Choice>
  </mc:AlternateContent>
  <xr:revisionPtr revIDLastSave="0" documentId="13_ncr:1_{7B276228-0972-4C12-BE67-9EE11EEEAE32}" xr6:coauthVersionLast="47" xr6:coauthVersionMax="47" xr10:uidLastSave="{00000000-0000-0000-0000-000000000000}"/>
  <bookViews>
    <workbookView xWindow="588" yWindow="240" windowWidth="16500" windowHeight="12168" xr2:uid="{A6A23F8C-64B9-4876-BBC0-7831481D3485}"/>
  </bookViews>
  <sheets>
    <sheet name="สรุป" sheetId="1" r:id="rId1"/>
    <sheet name="สรุปรายอำเภอ" sheetId="2" r:id="rId2"/>
  </sheets>
  <definedNames>
    <definedName name="_xlnm._FilterDatabase" localSheetId="0" hidden="1">สรุป!$A$5:$PL$60</definedName>
    <definedName name="_xlnm._FilterDatabase" localSheetId="1" hidden="1">สรุปรายอำเภอ!$A$4:$HA$24</definedName>
    <definedName name="_xlnm.Print_Titles" localSheetId="0">สรุป!$A:$B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HB58" i="1"/>
  <c r="HE58" i="1"/>
  <c r="E58" i="1" s="1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GV22" i="2"/>
  <c r="GW22" i="2"/>
  <c r="GX22" i="2"/>
  <c r="GY22" i="2"/>
  <c r="GZ22" i="2"/>
  <c r="HA22" i="2"/>
  <c r="D22" i="2"/>
  <c r="C22" i="2"/>
  <c r="GX17" i="2" l="1"/>
  <c r="GP17" i="2"/>
  <c r="GH17" i="2"/>
  <c r="FZ17" i="2"/>
  <c r="FR17" i="2"/>
  <c r="FJ17" i="2"/>
  <c r="FB17" i="2"/>
  <c r="ET17" i="2"/>
  <c r="EL17" i="2"/>
  <c r="ED17" i="2"/>
  <c r="DV17" i="2"/>
  <c r="DN17" i="2"/>
  <c r="DF17" i="2"/>
  <c r="CX17" i="2"/>
  <c r="CP17" i="2"/>
  <c r="CH17" i="2"/>
  <c r="BZ17" i="2"/>
  <c r="BR17" i="2"/>
  <c r="BJ17" i="2"/>
  <c r="BB17" i="2"/>
  <c r="AT17" i="2"/>
  <c r="AL17" i="2"/>
  <c r="AD17" i="2"/>
  <c r="V17" i="2"/>
  <c r="N17" i="2"/>
  <c r="C16" i="2"/>
  <c r="GU16" i="2"/>
  <c r="GT16" i="2"/>
  <c r="GM16" i="2"/>
  <c r="GL16" i="2"/>
  <c r="GE16" i="2"/>
  <c r="GD16" i="2"/>
  <c r="FW16" i="2"/>
  <c r="FV16" i="2"/>
  <c r="FO16" i="2"/>
  <c r="FN16" i="2"/>
  <c r="FG16" i="2"/>
  <c r="FF16" i="2"/>
  <c r="EY16" i="2"/>
  <c r="EX16" i="2"/>
  <c r="EQ16" i="2"/>
  <c r="EP16" i="2"/>
  <c r="EI16" i="2"/>
  <c r="EH16" i="2"/>
  <c r="EA16" i="2"/>
  <c r="DZ16" i="2"/>
  <c r="DS16" i="2"/>
  <c r="DR16" i="2"/>
  <c r="DK16" i="2"/>
  <c r="DJ16" i="2"/>
  <c r="DC16" i="2"/>
  <c r="DB16" i="2"/>
  <c r="CU16" i="2"/>
  <c r="CT16" i="2"/>
  <c r="CM16" i="2"/>
  <c r="CL16" i="2"/>
  <c r="CE16" i="2"/>
  <c r="CD16" i="2"/>
  <c r="BW16" i="2"/>
  <c r="BV16" i="2"/>
  <c r="BO16" i="2"/>
  <c r="BN16" i="2"/>
  <c r="BG16" i="2"/>
  <c r="BF16" i="2"/>
  <c r="AY16" i="2"/>
  <c r="AX16" i="2"/>
  <c r="AQ16" i="2"/>
  <c r="AP16" i="2"/>
  <c r="AI16" i="2"/>
  <c r="AH16" i="2"/>
  <c r="AA16" i="2"/>
  <c r="Z16" i="2"/>
  <c r="S16" i="2"/>
  <c r="R16" i="2"/>
  <c r="K16" i="2"/>
  <c r="J16" i="2"/>
  <c r="GW16" i="2"/>
  <c r="GV16" i="2"/>
  <c r="GO16" i="2"/>
  <c r="GN16" i="2"/>
  <c r="GG16" i="2"/>
  <c r="GF16" i="2"/>
  <c r="FY16" i="2"/>
  <c r="FX16" i="2"/>
  <c r="FQ16" i="2"/>
  <c r="FP16" i="2"/>
  <c r="FI16" i="2"/>
  <c r="FH16" i="2"/>
  <c r="FA16" i="2"/>
  <c r="EZ16" i="2"/>
  <c r="ES16" i="2"/>
  <c r="ER16" i="2"/>
  <c r="EK16" i="2"/>
  <c r="EJ16" i="2"/>
  <c r="EC16" i="2"/>
  <c r="EB16" i="2"/>
  <c r="DU16" i="2"/>
  <c r="DT16" i="2"/>
  <c r="DM16" i="2"/>
  <c r="DL16" i="2"/>
  <c r="DE16" i="2"/>
  <c r="DD16" i="2"/>
  <c r="CW16" i="2"/>
  <c r="CV16" i="2"/>
  <c r="CO16" i="2"/>
  <c r="CN16" i="2"/>
  <c r="CG16" i="2"/>
  <c r="CF16" i="2"/>
  <c r="BY16" i="2"/>
  <c r="BX16" i="2"/>
  <c r="BQ16" i="2"/>
  <c r="BP16" i="2"/>
  <c r="BI16" i="2"/>
  <c r="BH16" i="2"/>
  <c r="BA16" i="2"/>
  <c r="AZ16" i="2"/>
  <c r="AS16" i="2"/>
  <c r="AR16" i="2"/>
  <c r="AK16" i="2"/>
  <c r="AJ16" i="2"/>
  <c r="AC16" i="2"/>
  <c r="AB16" i="2"/>
  <c r="U16" i="2"/>
  <c r="T16" i="2"/>
  <c r="M16" i="2"/>
  <c r="L16" i="2"/>
  <c r="GY16" i="2"/>
  <c r="GX16" i="2"/>
  <c r="GQ16" i="2"/>
  <c r="GP16" i="2"/>
  <c r="GI16" i="2"/>
  <c r="GH16" i="2"/>
  <c r="GA16" i="2"/>
  <c r="FZ16" i="2"/>
  <c r="FS16" i="2"/>
  <c r="FR16" i="2"/>
  <c r="FK16" i="2"/>
  <c r="FJ16" i="2"/>
  <c r="FC16" i="2"/>
  <c r="FB16" i="2"/>
  <c r="EU16" i="2"/>
  <c r="ET16" i="2"/>
  <c r="EM16" i="2"/>
  <c r="EL16" i="2"/>
  <c r="EE16" i="2"/>
  <c r="ED16" i="2"/>
  <c r="DW16" i="2"/>
  <c r="DV16" i="2"/>
  <c r="DO16" i="2"/>
  <c r="DN16" i="2"/>
  <c r="DG16" i="2"/>
  <c r="DF16" i="2"/>
  <c r="CY16" i="2"/>
  <c r="CX16" i="2"/>
  <c r="CQ16" i="2"/>
  <c r="CP16" i="2"/>
  <c r="CI16" i="2"/>
  <c r="CH16" i="2"/>
  <c r="CA16" i="2"/>
  <c r="BZ16" i="2"/>
  <c r="BS16" i="2"/>
  <c r="BR16" i="2"/>
  <c r="BK16" i="2"/>
  <c r="BJ16" i="2"/>
  <c r="BC16" i="2"/>
  <c r="BB16" i="2"/>
  <c r="AU16" i="2"/>
  <c r="AT16" i="2"/>
  <c r="AM16" i="2"/>
  <c r="AL16" i="2"/>
  <c r="AE16" i="2"/>
  <c r="AD16" i="2"/>
  <c r="W16" i="2"/>
  <c r="V16" i="2"/>
  <c r="O16" i="2"/>
  <c r="N16" i="2"/>
  <c r="HA20" i="2"/>
  <c r="GV20" i="2"/>
  <c r="GT20" i="2"/>
  <c r="GS20" i="2"/>
  <c r="GN20" i="2"/>
  <c r="GL20" i="2"/>
  <c r="GK20" i="2"/>
  <c r="GF20" i="2"/>
  <c r="GD20" i="2"/>
  <c r="GC20" i="2"/>
  <c r="FX20" i="2"/>
  <c r="FV20" i="2"/>
  <c r="FU20" i="2"/>
  <c r="FP20" i="2"/>
  <c r="FN20" i="2"/>
  <c r="FM20" i="2"/>
  <c r="FH20" i="2"/>
  <c r="FF20" i="2"/>
  <c r="FE20" i="2"/>
  <c r="EZ20" i="2"/>
  <c r="EX20" i="2"/>
  <c r="EW20" i="2"/>
  <c r="ER20" i="2"/>
  <c r="EP20" i="2"/>
  <c r="EO20" i="2"/>
  <c r="EJ20" i="2"/>
  <c r="EH20" i="2"/>
  <c r="EG20" i="2"/>
  <c r="EB20" i="2"/>
  <c r="DZ20" i="2"/>
  <c r="DY20" i="2"/>
  <c r="DT20" i="2"/>
  <c r="DR20" i="2"/>
  <c r="DQ20" i="2"/>
  <c r="DL20" i="2"/>
  <c r="DJ20" i="2"/>
  <c r="DI20" i="2"/>
  <c r="DD20" i="2"/>
  <c r="DB20" i="2"/>
  <c r="DA20" i="2"/>
  <c r="CV20" i="2"/>
  <c r="CT20" i="2"/>
  <c r="CS20" i="2"/>
  <c r="CN20" i="2"/>
  <c r="CL20" i="2"/>
  <c r="CK20" i="2"/>
  <c r="CF20" i="2"/>
  <c r="CD20" i="2"/>
  <c r="CC20" i="2"/>
  <c r="BX20" i="2"/>
  <c r="BV20" i="2"/>
  <c r="BU20" i="2"/>
  <c r="BP20" i="2"/>
  <c r="BN20" i="2"/>
  <c r="BM20" i="2"/>
  <c r="BH20" i="2"/>
  <c r="BF20" i="2"/>
  <c r="BE20" i="2"/>
  <c r="AZ20" i="2"/>
  <c r="AX20" i="2"/>
  <c r="AW20" i="2"/>
  <c r="AR20" i="2"/>
  <c r="AP20" i="2"/>
  <c r="AO20" i="2"/>
  <c r="AJ20" i="2"/>
  <c r="AH20" i="2"/>
  <c r="AG20" i="2"/>
  <c r="AB20" i="2"/>
  <c r="Z20" i="2"/>
  <c r="Y20" i="2"/>
  <c r="T20" i="2"/>
  <c r="R20" i="2"/>
  <c r="Q20" i="2"/>
  <c r="L20" i="2"/>
  <c r="J20" i="2"/>
  <c r="I20" i="2"/>
  <c r="GV8" i="2"/>
  <c r="GU8" i="2"/>
  <c r="GS8" i="2"/>
  <c r="GR8" i="2"/>
  <c r="GN8" i="2"/>
  <c r="GM8" i="2"/>
  <c r="GK8" i="2"/>
  <c r="GJ8" i="2"/>
  <c r="GF8" i="2"/>
  <c r="GE8" i="2"/>
  <c r="GC8" i="2"/>
  <c r="GB8" i="2"/>
  <c r="FX8" i="2"/>
  <c r="FW8" i="2"/>
  <c r="FU8" i="2"/>
  <c r="FT8" i="2"/>
  <c r="FP8" i="2"/>
  <c r="FO8" i="2"/>
  <c r="FM8" i="2"/>
  <c r="FL8" i="2"/>
  <c r="FH8" i="2"/>
  <c r="FG8" i="2"/>
  <c r="FE8" i="2"/>
  <c r="FD8" i="2"/>
  <c r="EZ8" i="2"/>
  <c r="EY8" i="2"/>
  <c r="EW8" i="2"/>
  <c r="EV8" i="2"/>
  <c r="ER8" i="2"/>
  <c r="EQ8" i="2"/>
  <c r="EO8" i="2"/>
  <c r="EN8" i="2"/>
  <c r="EJ8" i="2"/>
  <c r="EI8" i="2"/>
  <c r="EG8" i="2"/>
  <c r="EF8" i="2"/>
  <c r="EB8" i="2"/>
  <c r="EA8" i="2"/>
  <c r="DY8" i="2"/>
  <c r="DX8" i="2"/>
  <c r="DT8" i="2"/>
  <c r="DS8" i="2"/>
  <c r="DQ8" i="2"/>
  <c r="DP8" i="2"/>
  <c r="DL8" i="2"/>
  <c r="DK8" i="2"/>
  <c r="DI8" i="2"/>
  <c r="DH8" i="2"/>
  <c r="DD8" i="2"/>
  <c r="DC8" i="2"/>
  <c r="DA8" i="2"/>
  <c r="CZ8" i="2"/>
  <c r="CV8" i="2"/>
  <c r="CU8" i="2"/>
  <c r="CS8" i="2"/>
  <c r="CR8" i="2"/>
  <c r="CN8" i="2"/>
  <c r="CM8" i="2"/>
  <c r="CK8" i="2"/>
  <c r="CJ8" i="2"/>
  <c r="CF8" i="2"/>
  <c r="CE8" i="2"/>
  <c r="CC8" i="2"/>
  <c r="CB8" i="2"/>
  <c r="BX8" i="2"/>
  <c r="BW8" i="2"/>
  <c r="BU8" i="2"/>
  <c r="BT8" i="2"/>
  <c r="BP8" i="2"/>
  <c r="BO8" i="2"/>
  <c r="BM8" i="2"/>
  <c r="BL8" i="2"/>
  <c r="BH8" i="2"/>
  <c r="BG8" i="2"/>
  <c r="BE8" i="2"/>
  <c r="BD8" i="2"/>
  <c r="AZ8" i="2"/>
  <c r="AY8" i="2"/>
  <c r="AW8" i="2"/>
  <c r="AV8" i="2"/>
  <c r="AR8" i="2"/>
  <c r="AQ8" i="2"/>
  <c r="AO8" i="2"/>
  <c r="AN8" i="2"/>
  <c r="AJ8" i="2"/>
  <c r="AI8" i="2"/>
  <c r="AG8" i="2"/>
  <c r="AF8" i="2"/>
  <c r="AB8" i="2"/>
  <c r="AA8" i="2"/>
  <c r="Y8" i="2"/>
  <c r="X8" i="2"/>
  <c r="T8" i="2"/>
  <c r="S8" i="2"/>
  <c r="Q8" i="2"/>
  <c r="P8" i="2"/>
  <c r="L8" i="2"/>
  <c r="K8" i="2"/>
  <c r="I8" i="2"/>
  <c r="H8" i="2"/>
  <c r="R14" i="2"/>
  <c r="GU11" i="2"/>
  <c r="GM11" i="2"/>
  <c r="GE11" i="2"/>
  <c r="FW11" i="2"/>
  <c r="FO11" i="2"/>
  <c r="FG11" i="2"/>
  <c r="EY11" i="2"/>
  <c r="EQ11" i="2"/>
  <c r="EI11" i="2"/>
  <c r="EA11" i="2"/>
  <c r="DS11" i="2"/>
  <c r="DK11" i="2"/>
  <c r="DC11" i="2"/>
  <c r="CU11" i="2"/>
  <c r="CM11" i="2"/>
  <c r="CE11" i="2"/>
  <c r="BW11" i="2"/>
  <c r="BO11" i="2"/>
  <c r="BG11" i="2"/>
  <c r="AY11" i="2"/>
  <c r="AQ11" i="2"/>
  <c r="AI11" i="2"/>
  <c r="AA11" i="2"/>
  <c r="S11" i="2"/>
  <c r="K11" i="2"/>
  <c r="GU14" i="2"/>
  <c r="GM14" i="2"/>
  <c r="GE14" i="2"/>
  <c r="FW14" i="2"/>
  <c r="FO14" i="2"/>
  <c r="FG14" i="2"/>
  <c r="EY14" i="2"/>
  <c r="EQ14" i="2"/>
  <c r="EI14" i="2"/>
  <c r="EA14" i="2"/>
  <c r="DS14" i="2"/>
  <c r="DK14" i="2"/>
  <c r="DC14" i="2"/>
  <c r="CU14" i="2"/>
  <c r="CM14" i="2"/>
  <c r="CE14" i="2"/>
  <c r="BW14" i="2"/>
  <c r="BO14" i="2"/>
  <c r="BG14" i="2"/>
  <c r="AY14" i="2"/>
  <c r="AQ14" i="2"/>
  <c r="AI14" i="2"/>
  <c r="AA14" i="2"/>
  <c r="S14" i="2"/>
  <c r="K14" i="2"/>
  <c r="GT23" i="2"/>
  <c r="GL23" i="2"/>
  <c r="GD23" i="2"/>
  <c r="FV23" i="2"/>
  <c r="FN23" i="2"/>
  <c r="FF23" i="2"/>
  <c r="EX23" i="2"/>
  <c r="EP23" i="2"/>
  <c r="EH23" i="2"/>
  <c r="DZ23" i="2"/>
  <c r="DR23" i="2"/>
  <c r="DJ23" i="2"/>
  <c r="DB23" i="2"/>
  <c r="CT23" i="2"/>
  <c r="CL23" i="2"/>
  <c r="CD23" i="2"/>
  <c r="BV23" i="2"/>
  <c r="BN23" i="2"/>
  <c r="BF23" i="2"/>
  <c r="AX23" i="2"/>
  <c r="AP23" i="2"/>
  <c r="AH23" i="2"/>
  <c r="Z23" i="2"/>
  <c r="R23" i="2"/>
  <c r="J23" i="2"/>
  <c r="HA23" i="2"/>
  <c r="GZ23" i="2"/>
  <c r="GY23" i="2"/>
  <c r="GX23" i="2"/>
  <c r="GW23" i="2"/>
  <c r="GV23" i="2"/>
  <c r="GU23" i="2"/>
  <c r="GS23" i="2"/>
  <c r="GR23" i="2"/>
  <c r="GQ23" i="2"/>
  <c r="GQ24" i="2" s="1"/>
  <c r="GP23" i="2"/>
  <c r="GO23" i="2"/>
  <c r="GN23" i="2"/>
  <c r="GM23" i="2"/>
  <c r="GK23" i="2"/>
  <c r="GJ23" i="2"/>
  <c r="GI23" i="2"/>
  <c r="GH23" i="2"/>
  <c r="GG23" i="2"/>
  <c r="GF23" i="2"/>
  <c r="GE23" i="2"/>
  <c r="GC23" i="2"/>
  <c r="GB23" i="2"/>
  <c r="GA23" i="2"/>
  <c r="FZ23" i="2"/>
  <c r="FY23" i="2"/>
  <c r="FY24" i="2" s="1"/>
  <c r="FX23" i="2"/>
  <c r="FW23" i="2"/>
  <c r="FU23" i="2"/>
  <c r="FT23" i="2"/>
  <c r="FS23" i="2"/>
  <c r="FR23" i="2"/>
  <c r="FQ23" i="2"/>
  <c r="FQ24" i="2" s="1"/>
  <c r="FP23" i="2"/>
  <c r="FO23" i="2"/>
  <c r="FM23" i="2"/>
  <c r="FM24" i="2" s="1"/>
  <c r="FL23" i="2"/>
  <c r="FK23" i="2"/>
  <c r="FJ23" i="2"/>
  <c r="FI23" i="2"/>
  <c r="FH23" i="2"/>
  <c r="FG23" i="2"/>
  <c r="FE23" i="2"/>
  <c r="FD23" i="2"/>
  <c r="FC23" i="2"/>
  <c r="FB23" i="2"/>
  <c r="FA23" i="2"/>
  <c r="EZ23" i="2"/>
  <c r="EY23" i="2"/>
  <c r="EW23" i="2"/>
  <c r="EV23" i="2"/>
  <c r="EU23" i="2"/>
  <c r="ET23" i="2"/>
  <c r="ES23" i="2"/>
  <c r="ER23" i="2"/>
  <c r="EQ23" i="2"/>
  <c r="EO23" i="2"/>
  <c r="EN23" i="2"/>
  <c r="EM23" i="2"/>
  <c r="EM24" i="2" s="1"/>
  <c r="EL23" i="2"/>
  <c r="EK23" i="2"/>
  <c r="EJ23" i="2"/>
  <c r="EI23" i="2"/>
  <c r="EG23" i="2"/>
  <c r="EG24" i="2" s="1"/>
  <c r="EF23" i="2"/>
  <c r="EE23" i="2"/>
  <c r="EE24" i="2" s="1"/>
  <c r="ED23" i="2"/>
  <c r="EC23" i="2"/>
  <c r="EB23" i="2"/>
  <c r="EA23" i="2"/>
  <c r="DY23" i="2"/>
  <c r="DX23" i="2"/>
  <c r="DW23" i="2"/>
  <c r="DV23" i="2"/>
  <c r="DU23" i="2"/>
  <c r="DT23" i="2"/>
  <c r="DS23" i="2"/>
  <c r="DQ23" i="2"/>
  <c r="DP23" i="2"/>
  <c r="DO23" i="2"/>
  <c r="DN23" i="2"/>
  <c r="DM23" i="2"/>
  <c r="DM24" i="2" s="1"/>
  <c r="DL23" i="2"/>
  <c r="DK23" i="2"/>
  <c r="DI23" i="2"/>
  <c r="DH23" i="2"/>
  <c r="DG23" i="2"/>
  <c r="DF23" i="2"/>
  <c r="DE23" i="2"/>
  <c r="DE24" i="2" s="1"/>
  <c r="DD23" i="2"/>
  <c r="DC23" i="2"/>
  <c r="DA23" i="2"/>
  <c r="DA24" i="2" s="1"/>
  <c r="CZ23" i="2"/>
  <c r="CY23" i="2"/>
  <c r="CX23" i="2"/>
  <c r="CW23" i="2"/>
  <c r="CV23" i="2"/>
  <c r="CU23" i="2"/>
  <c r="CS23" i="2"/>
  <c r="CR23" i="2"/>
  <c r="CQ23" i="2"/>
  <c r="CP23" i="2"/>
  <c r="CO23" i="2"/>
  <c r="CN23" i="2"/>
  <c r="CM23" i="2"/>
  <c r="CK23" i="2"/>
  <c r="CJ23" i="2"/>
  <c r="CI23" i="2"/>
  <c r="CH23" i="2"/>
  <c r="CG23" i="2"/>
  <c r="CF23" i="2"/>
  <c r="CE23" i="2"/>
  <c r="CC23" i="2"/>
  <c r="CB23" i="2"/>
  <c r="CA23" i="2"/>
  <c r="CA24" i="2" s="1"/>
  <c r="BZ23" i="2"/>
  <c r="BY23" i="2"/>
  <c r="BX23" i="2"/>
  <c r="BW23" i="2"/>
  <c r="BU23" i="2"/>
  <c r="BU24" i="2" s="1"/>
  <c r="BT23" i="2"/>
  <c r="BS23" i="2"/>
  <c r="BS24" i="2" s="1"/>
  <c r="BR23" i="2"/>
  <c r="BQ23" i="2"/>
  <c r="BP23" i="2"/>
  <c r="BO23" i="2"/>
  <c r="BM23" i="2"/>
  <c r="BL23" i="2"/>
  <c r="BK23" i="2"/>
  <c r="BJ23" i="2"/>
  <c r="BI23" i="2"/>
  <c r="BH23" i="2"/>
  <c r="BG23" i="2"/>
  <c r="BE23" i="2"/>
  <c r="BD23" i="2"/>
  <c r="BC23" i="2"/>
  <c r="BB23" i="2"/>
  <c r="BA23" i="2"/>
  <c r="BA24" i="2" s="1"/>
  <c r="AZ23" i="2"/>
  <c r="AY23" i="2"/>
  <c r="AW23" i="2"/>
  <c r="AV23" i="2"/>
  <c r="AU23" i="2"/>
  <c r="AT23" i="2"/>
  <c r="AS23" i="2"/>
  <c r="AS24" i="2" s="1"/>
  <c r="AR23" i="2"/>
  <c r="AQ23" i="2"/>
  <c r="AO23" i="2"/>
  <c r="AO24" i="2" s="1"/>
  <c r="AN23" i="2"/>
  <c r="AM23" i="2"/>
  <c r="AL23" i="2"/>
  <c r="AK23" i="2"/>
  <c r="AJ23" i="2"/>
  <c r="AI23" i="2"/>
  <c r="AG23" i="2"/>
  <c r="AF23" i="2"/>
  <c r="AE23" i="2"/>
  <c r="AD23" i="2"/>
  <c r="AC23" i="2"/>
  <c r="AB23" i="2"/>
  <c r="AA23" i="2"/>
  <c r="Y23" i="2"/>
  <c r="X23" i="2"/>
  <c r="W23" i="2"/>
  <c r="V23" i="2"/>
  <c r="U23" i="2"/>
  <c r="T23" i="2"/>
  <c r="S23" i="2"/>
  <c r="Q23" i="2"/>
  <c r="P23" i="2"/>
  <c r="O23" i="2"/>
  <c r="O24" i="2" s="1"/>
  <c r="N23" i="2"/>
  <c r="M23" i="2"/>
  <c r="L23" i="2"/>
  <c r="K23" i="2"/>
  <c r="I23" i="2"/>
  <c r="I24" i="2" s="1"/>
  <c r="H23" i="2"/>
  <c r="D23" i="2"/>
  <c r="GY24" i="2"/>
  <c r="GS24" i="2"/>
  <c r="C24" i="2"/>
  <c r="GZ20" i="2"/>
  <c r="GY20" i="2"/>
  <c r="GX20" i="2"/>
  <c r="GW20" i="2"/>
  <c r="GU20" i="2"/>
  <c r="GR20" i="2"/>
  <c r="GQ20" i="2"/>
  <c r="GP20" i="2"/>
  <c r="GO20" i="2"/>
  <c r="GM20" i="2"/>
  <c r="GJ20" i="2"/>
  <c r="GI20" i="2"/>
  <c r="GH20" i="2"/>
  <c r="GG20" i="2"/>
  <c r="GE20" i="2"/>
  <c r="GB20" i="2"/>
  <c r="GA20" i="2"/>
  <c r="FZ20" i="2"/>
  <c r="FY20" i="2"/>
  <c r="FW20" i="2"/>
  <c r="FT20" i="2"/>
  <c r="FS20" i="2"/>
  <c r="FR20" i="2"/>
  <c r="FQ20" i="2"/>
  <c r="FO20" i="2"/>
  <c r="FL20" i="2"/>
  <c r="FK20" i="2"/>
  <c r="FJ20" i="2"/>
  <c r="FI20" i="2"/>
  <c r="FG20" i="2"/>
  <c r="FD20" i="2"/>
  <c r="FD21" i="2" s="1"/>
  <c r="FC20" i="2"/>
  <c r="FB20" i="2"/>
  <c r="FA20" i="2"/>
  <c r="EY20" i="2"/>
  <c r="EV20" i="2"/>
  <c r="EU20" i="2"/>
  <c r="ET20" i="2"/>
  <c r="ES20" i="2"/>
  <c r="EQ20" i="2"/>
  <c r="EN20" i="2"/>
  <c r="EM20" i="2"/>
  <c r="EL20" i="2"/>
  <c r="EK20" i="2"/>
  <c r="EI20" i="2"/>
  <c r="EF20" i="2"/>
  <c r="EE20" i="2"/>
  <c r="ED20" i="2"/>
  <c r="EC20" i="2"/>
  <c r="EA20" i="2"/>
  <c r="DX20" i="2"/>
  <c r="DW20" i="2"/>
  <c r="DV20" i="2"/>
  <c r="DU20" i="2"/>
  <c r="DS20" i="2"/>
  <c r="DP20" i="2"/>
  <c r="DO20" i="2"/>
  <c r="DN20" i="2"/>
  <c r="DM20" i="2"/>
  <c r="DK20" i="2"/>
  <c r="DH20" i="2"/>
  <c r="DG20" i="2"/>
  <c r="DF20" i="2"/>
  <c r="DE20" i="2"/>
  <c r="DC20" i="2"/>
  <c r="CZ20" i="2"/>
  <c r="CY20" i="2"/>
  <c r="CX20" i="2"/>
  <c r="CW20" i="2"/>
  <c r="CU20" i="2"/>
  <c r="CR20" i="2"/>
  <c r="CQ20" i="2"/>
  <c r="CP20" i="2"/>
  <c r="CO20" i="2"/>
  <c r="CM20" i="2"/>
  <c r="CJ20" i="2"/>
  <c r="CI20" i="2"/>
  <c r="CH20" i="2"/>
  <c r="CG20" i="2"/>
  <c r="CE20" i="2"/>
  <c r="CB20" i="2"/>
  <c r="CA20" i="2"/>
  <c r="BZ20" i="2"/>
  <c r="BY20" i="2"/>
  <c r="BW20" i="2"/>
  <c r="BT20" i="2"/>
  <c r="BS20" i="2"/>
  <c r="BR20" i="2"/>
  <c r="BQ20" i="2"/>
  <c r="BO20" i="2"/>
  <c r="BL20" i="2"/>
  <c r="BK20" i="2"/>
  <c r="BJ20" i="2"/>
  <c r="BI20" i="2"/>
  <c r="BG20" i="2"/>
  <c r="BD20" i="2"/>
  <c r="BC20" i="2"/>
  <c r="BB20" i="2"/>
  <c r="BA20" i="2"/>
  <c r="AY20" i="2"/>
  <c r="AV20" i="2"/>
  <c r="AU20" i="2"/>
  <c r="AT20" i="2"/>
  <c r="AS20" i="2"/>
  <c r="AQ20" i="2"/>
  <c r="AN20" i="2"/>
  <c r="AM20" i="2"/>
  <c r="AL20" i="2"/>
  <c r="AK20" i="2"/>
  <c r="AI20" i="2"/>
  <c r="AF20" i="2"/>
  <c r="AE20" i="2"/>
  <c r="AD20" i="2"/>
  <c r="AC20" i="2"/>
  <c r="AA20" i="2"/>
  <c r="X20" i="2"/>
  <c r="W20" i="2"/>
  <c r="V20" i="2"/>
  <c r="U20" i="2"/>
  <c r="S20" i="2"/>
  <c r="P20" i="2"/>
  <c r="O20" i="2"/>
  <c r="N20" i="2"/>
  <c r="M20" i="2"/>
  <c r="K20" i="2"/>
  <c r="H20" i="2"/>
  <c r="D20" i="2"/>
  <c r="C20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M21" i="2" s="1"/>
  <c r="GL19" i="2"/>
  <c r="GK19" i="2"/>
  <c r="GJ19" i="2"/>
  <c r="GI19" i="2"/>
  <c r="GH19" i="2"/>
  <c r="GG19" i="2"/>
  <c r="GF19" i="2"/>
  <c r="GE19" i="2"/>
  <c r="GE21" i="2" s="1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O21" i="2" s="1"/>
  <c r="FN19" i="2"/>
  <c r="FM19" i="2"/>
  <c r="FL19" i="2"/>
  <c r="FL21" i="2" s="1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S21" i="2" s="1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C21" i="2" s="1"/>
  <c r="DB19" i="2"/>
  <c r="DA19" i="2"/>
  <c r="CZ19" i="2"/>
  <c r="CZ21" i="2" s="1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G21" i="2" s="1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N21" i="2" s="1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S21" i="2" s="1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HA17" i="2"/>
  <c r="GZ17" i="2"/>
  <c r="GY17" i="2"/>
  <c r="GW17" i="2"/>
  <c r="GV17" i="2"/>
  <c r="GU17" i="2"/>
  <c r="GT17" i="2"/>
  <c r="GS17" i="2"/>
  <c r="GR17" i="2"/>
  <c r="GQ17" i="2"/>
  <c r="GO17" i="2"/>
  <c r="GN17" i="2"/>
  <c r="GM17" i="2"/>
  <c r="GL17" i="2"/>
  <c r="GK17" i="2"/>
  <c r="GJ17" i="2"/>
  <c r="GI17" i="2"/>
  <c r="GG17" i="2"/>
  <c r="GF17" i="2"/>
  <c r="GE17" i="2"/>
  <c r="GD17" i="2"/>
  <c r="GC17" i="2"/>
  <c r="GB17" i="2"/>
  <c r="GA17" i="2"/>
  <c r="FY17" i="2"/>
  <c r="FX17" i="2"/>
  <c r="FW17" i="2"/>
  <c r="FV17" i="2"/>
  <c r="FU17" i="2"/>
  <c r="FT17" i="2"/>
  <c r="FS17" i="2"/>
  <c r="FQ17" i="2"/>
  <c r="FP17" i="2"/>
  <c r="FO17" i="2"/>
  <c r="FN17" i="2"/>
  <c r="FM17" i="2"/>
  <c r="FL17" i="2"/>
  <c r="FK17" i="2"/>
  <c r="FI17" i="2"/>
  <c r="FH17" i="2"/>
  <c r="FG17" i="2"/>
  <c r="FF17" i="2"/>
  <c r="FE17" i="2"/>
  <c r="FD17" i="2"/>
  <c r="FC17" i="2"/>
  <c r="FA17" i="2"/>
  <c r="EZ17" i="2"/>
  <c r="EY17" i="2"/>
  <c r="EX17" i="2"/>
  <c r="EW17" i="2"/>
  <c r="EV17" i="2"/>
  <c r="EU17" i="2"/>
  <c r="ES17" i="2"/>
  <c r="ER17" i="2"/>
  <c r="EQ17" i="2"/>
  <c r="EP17" i="2"/>
  <c r="EO17" i="2"/>
  <c r="EN17" i="2"/>
  <c r="EM17" i="2"/>
  <c r="EK17" i="2"/>
  <c r="EJ17" i="2"/>
  <c r="EI17" i="2"/>
  <c r="EH17" i="2"/>
  <c r="EG17" i="2"/>
  <c r="EF17" i="2"/>
  <c r="EE17" i="2"/>
  <c r="EC17" i="2"/>
  <c r="EB17" i="2"/>
  <c r="EA17" i="2"/>
  <c r="DZ17" i="2"/>
  <c r="DY17" i="2"/>
  <c r="DX17" i="2"/>
  <c r="DW17" i="2"/>
  <c r="DU17" i="2"/>
  <c r="DT17" i="2"/>
  <c r="DS17" i="2"/>
  <c r="DR17" i="2"/>
  <c r="DQ17" i="2"/>
  <c r="DP17" i="2"/>
  <c r="DO17" i="2"/>
  <c r="DM17" i="2"/>
  <c r="DL17" i="2"/>
  <c r="DK17" i="2"/>
  <c r="DJ17" i="2"/>
  <c r="DI17" i="2"/>
  <c r="DH17" i="2"/>
  <c r="DG17" i="2"/>
  <c r="DE17" i="2"/>
  <c r="DD17" i="2"/>
  <c r="DC17" i="2"/>
  <c r="DB17" i="2"/>
  <c r="DA17" i="2"/>
  <c r="CZ17" i="2"/>
  <c r="CY17" i="2"/>
  <c r="CW17" i="2"/>
  <c r="CV17" i="2"/>
  <c r="CU17" i="2"/>
  <c r="CT17" i="2"/>
  <c r="CS17" i="2"/>
  <c r="CR17" i="2"/>
  <c r="CQ17" i="2"/>
  <c r="CO17" i="2"/>
  <c r="CN17" i="2"/>
  <c r="CM17" i="2"/>
  <c r="CL17" i="2"/>
  <c r="CK17" i="2"/>
  <c r="CJ17" i="2"/>
  <c r="CI17" i="2"/>
  <c r="CG17" i="2"/>
  <c r="CF17" i="2"/>
  <c r="CE17" i="2"/>
  <c r="CD17" i="2"/>
  <c r="CC17" i="2"/>
  <c r="CB17" i="2"/>
  <c r="CA17" i="2"/>
  <c r="BY17" i="2"/>
  <c r="BX17" i="2"/>
  <c r="BW17" i="2"/>
  <c r="BV17" i="2"/>
  <c r="BU17" i="2"/>
  <c r="BT17" i="2"/>
  <c r="BS17" i="2"/>
  <c r="BQ17" i="2"/>
  <c r="BP17" i="2"/>
  <c r="BO17" i="2"/>
  <c r="BN17" i="2"/>
  <c r="BM17" i="2"/>
  <c r="BL17" i="2"/>
  <c r="BK17" i="2"/>
  <c r="BI17" i="2"/>
  <c r="BH17" i="2"/>
  <c r="BG17" i="2"/>
  <c r="BF17" i="2"/>
  <c r="BE17" i="2"/>
  <c r="BD17" i="2"/>
  <c r="BC17" i="2"/>
  <c r="BA17" i="2"/>
  <c r="AZ17" i="2"/>
  <c r="AY17" i="2"/>
  <c r="AX17" i="2"/>
  <c r="AW17" i="2"/>
  <c r="AV17" i="2"/>
  <c r="AU17" i="2"/>
  <c r="AS17" i="2"/>
  <c r="AR17" i="2"/>
  <c r="AQ17" i="2"/>
  <c r="AP17" i="2"/>
  <c r="AO17" i="2"/>
  <c r="AN17" i="2"/>
  <c r="AM17" i="2"/>
  <c r="AK17" i="2"/>
  <c r="AJ17" i="2"/>
  <c r="AI17" i="2"/>
  <c r="AH17" i="2"/>
  <c r="AG17" i="2"/>
  <c r="AF17" i="2"/>
  <c r="AE17" i="2"/>
  <c r="AC17" i="2"/>
  <c r="AB17" i="2"/>
  <c r="AA17" i="2"/>
  <c r="Z17" i="2"/>
  <c r="Y17" i="2"/>
  <c r="X17" i="2"/>
  <c r="W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D17" i="2"/>
  <c r="C17" i="2"/>
  <c r="HA16" i="2"/>
  <c r="GZ16" i="2"/>
  <c r="GS16" i="2"/>
  <c r="GR16" i="2"/>
  <c r="GK16" i="2"/>
  <c r="GJ16" i="2"/>
  <c r="GC16" i="2"/>
  <c r="GB16" i="2"/>
  <c r="FU16" i="2"/>
  <c r="FT16" i="2"/>
  <c r="FM16" i="2"/>
  <c r="FL16" i="2"/>
  <c r="FE16" i="2"/>
  <c r="FD16" i="2"/>
  <c r="EW16" i="2"/>
  <c r="EW18" i="2" s="1"/>
  <c r="EV16" i="2"/>
  <c r="EO16" i="2"/>
  <c r="EN16" i="2"/>
  <c r="EG16" i="2"/>
  <c r="EF16" i="2"/>
  <c r="DY16" i="2"/>
  <c r="DX16" i="2"/>
  <c r="DQ16" i="2"/>
  <c r="DP16" i="2"/>
  <c r="DI16" i="2"/>
  <c r="DH16" i="2"/>
  <c r="DA16" i="2"/>
  <c r="CZ16" i="2"/>
  <c r="CS16" i="2"/>
  <c r="CR16" i="2"/>
  <c r="CK16" i="2"/>
  <c r="CJ16" i="2"/>
  <c r="CC16" i="2"/>
  <c r="CB16" i="2"/>
  <c r="BU16" i="2"/>
  <c r="BT16" i="2"/>
  <c r="BM16" i="2"/>
  <c r="BL16" i="2"/>
  <c r="BE16" i="2"/>
  <c r="BD16" i="2"/>
  <c r="AW16" i="2"/>
  <c r="AV16" i="2"/>
  <c r="AO16" i="2"/>
  <c r="AN16" i="2"/>
  <c r="AG16" i="2"/>
  <c r="AF16" i="2"/>
  <c r="Y16" i="2"/>
  <c r="X16" i="2"/>
  <c r="Q16" i="2"/>
  <c r="P16" i="2"/>
  <c r="I16" i="2"/>
  <c r="H16" i="2"/>
  <c r="D16" i="2"/>
  <c r="HA14" i="2"/>
  <c r="GZ14" i="2"/>
  <c r="GY14" i="2"/>
  <c r="GX14" i="2"/>
  <c r="GW14" i="2"/>
  <c r="GV14" i="2"/>
  <c r="GT14" i="2"/>
  <c r="GS14" i="2"/>
  <c r="GR14" i="2"/>
  <c r="GQ14" i="2"/>
  <c r="GP14" i="2"/>
  <c r="GO14" i="2"/>
  <c r="GN14" i="2"/>
  <c r="GL14" i="2"/>
  <c r="GK14" i="2"/>
  <c r="GJ14" i="2"/>
  <c r="GI14" i="2"/>
  <c r="GH14" i="2"/>
  <c r="GG14" i="2"/>
  <c r="GF14" i="2"/>
  <c r="GD14" i="2"/>
  <c r="GC14" i="2"/>
  <c r="GB14" i="2"/>
  <c r="GA14" i="2"/>
  <c r="FZ14" i="2"/>
  <c r="FY14" i="2"/>
  <c r="FX14" i="2"/>
  <c r="FV14" i="2"/>
  <c r="FU14" i="2"/>
  <c r="FT14" i="2"/>
  <c r="FS14" i="2"/>
  <c r="FR14" i="2"/>
  <c r="FQ14" i="2"/>
  <c r="FP14" i="2"/>
  <c r="FN14" i="2"/>
  <c r="FM14" i="2"/>
  <c r="FL14" i="2"/>
  <c r="FK14" i="2"/>
  <c r="FJ14" i="2"/>
  <c r="FI14" i="2"/>
  <c r="FH14" i="2"/>
  <c r="FF14" i="2"/>
  <c r="FE14" i="2"/>
  <c r="FD14" i="2"/>
  <c r="FC14" i="2"/>
  <c r="FB14" i="2"/>
  <c r="FA14" i="2"/>
  <c r="EZ14" i="2"/>
  <c r="EX14" i="2"/>
  <c r="EW14" i="2"/>
  <c r="EV14" i="2"/>
  <c r="EU14" i="2"/>
  <c r="ET14" i="2"/>
  <c r="ES14" i="2"/>
  <c r="ER14" i="2"/>
  <c r="EP14" i="2"/>
  <c r="EO14" i="2"/>
  <c r="EN14" i="2"/>
  <c r="EM14" i="2"/>
  <c r="EL14" i="2"/>
  <c r="EK14" i="2"/>
  <c r="EJ14" i="2"/>
  <c r="EH14" i="2"/>
  <c r="EG14" i="2"/>
  <c r="EF14" i="2"/>
  <c r="EE14" i="2"/>
  <c r="ED14" i="2"/>
  <c r="EC14" i="2"/>
  <c r="EB14" i="2"/>
  <c r="DZ14" i="2"/>
  <c r="DY14" i="2"/>
  <c r="DX14" i="2"/>
  <c r="DW14" i="2"/>
  <c r="DV14" i="2"/>
  <c r="DU14" i="2"/>
  <c r="DT14" i="2"/>
  <c r="DR14" i="2"/>
  <c r="DQ14" i="2"/>
  <c r="DP14" i="2"/>
  <c r="DO14" i="2"/>
  <c r="DN14" i="2"/>
  <c r="DM14" i="2"/>
  <c r="DL14" i="2"/>
  <c r="DJ14" i="2"/>
  <c r="DI14" i="2"/>
  <c r="DH14" i="2"/>
  <c r="DG14" i="2"/>
  <c r="DF14" i="2"/>
  <c r="DE14" i="2"/>
  <c r="DD14" i="2"/>
  <c r="DB14" i="2"/>
  <c r="DA14" i="2"/>
  <c r="CZ14" i="2"/>
  <c r="CY14" i="2"/>
  <c r="CX14" i="2"/>
  <c r="CW14" i="2"/>
  <c r="CV14" i="2"/>
  <c r="CT14" i="2"/>
  <c r="CS14" i="2"/>
  <c r="CR14" i="2"/>
  <c r="CQ14" i="2"/>
  <c r="CP14" i="2"/>
  <c r="CO14" i="2"/>
  <c r="CN14" i="2"/>
  <c r="CL14" i="2"/>
  <c r="CK14" i="2"/>
  <c r="CJ14" i="2"/>
  <c r="CI14" i="2"/>
  <c r="CH14" i="2"/>
  <c r="CG14" i="2"/>
  <c r="CF14" i="2"/>
  <c r="CD14" i="2"/>
  <c r="CC14" i="2"/>
  <c r="CB14" i="2"/>
  <c r="CA14" i="2"/>
  <c r="BZ14" i="2"/>
  <c r="BY14" i="2"/>
  <c r="BX14" i="2"/>
  <c r="BV14" i="2"/>
  <c r="BU14" i="2"/>
  <c r="BT14" i="2"/>
  <c r="BS14" i="2"/>
  <c r="BR14" i="2"/>
  <c r="BQ14" i="2"/>
  <c r="BP14" i="2"/>
  <c r="BN14" i="2"/>
  <c r="BM14" i="2"/>
  <c r="BL14" i="2"/>
  <c r="BK14" i="2"/>
  <c r="BJ14" i="2"/>
  <c r="BI14" i="2"/>
  <c r="BH14" i="2"/>
  <c r="BF14" i="2"/>
  <c r="BE14" i="2"/>
  <c r="BD14" i="2"/>
  <c r="BC14" i="2"/>
  <c r="BB14" i="2"/>
  <c r="BA14" i="2"/>
  <c r="AZ14" i="2"/>
  <c r="AX14" i="2"/>
  <c r="AW14" i="2"/>
  <c r="AV14" i="2"/>
  <c r="AU14" i="2"/>
  <c r="AT14" i="2"/>
  <c r="AS14" i="2"/>
  <c r="AR14" i="2"/>
  <c r="AP14" i="2"/>
  <c r="AO14" i="2"/>
  <c r="AN14" i="2"/>
  <c r="AM14" i="2"/>
  <c r="AL14" i="2"/>
  <c r="AK14" i="2"/>
  <c r="AJ14" i="2"/>
  <c r="AH14" i="2"/>
  <c r="AG14" i="2"/>
  <c r="AF14" i="2"/>
  <c r="AE14" i="2"/>
  <c r="AD14" i="2"/>
  <c r="AC14" i="2"/>
  <c r="AB14" i="2"/>
  <c r="Z14" i="2"/>
  <c r="Y14" i="2"/>
  <c r="X14" i="2"/>
  <c r="W14" i="2"/>
  <c r="V14" i="2"/>
  <c r="U14" i="2"/>
  <c r="T14" i="2"/>
  <c r="Q14" i="2"/>
  <c r="P14" i="2"/>
  <c r="O14" i="2"/>
  <c r="N14" i="2"/>
  <c r="M14" i="2"/>
  <c r="L14" i="2"/>
  <c r="J14" i="2"/>
  <c r="I14" i="2"/>
  <c r="H14" i="2"/>
  <c r="D14" i="2"/>
  <c r="C14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E15" i="2" s="1"/>
  <c r="FD13" i="2"/>
  <c r="FC13" i="2"/>
  <c r="FB13" i="2"/>
  <c r="FA13" i="2"/>
  <c r="FA15" i="2" s="1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S15" i="2" s="1"/>
  <c r="CR13" i="2"/>
  <c r="CQ13" i="2"/>
  <c r="CP13" i="2"/>
  <c r="CO13" i="2"/>
  <c r="CO15" i="2" s="1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W15" i="2" s="1"/>
  <c r="AV13" i="2"/>
  <c r="AV15" i="2" s="1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G15" i="2" s="1"/>
  <c r="AF13" i="2"/>
  <c r="AE13" i="2"/>
  <c r="AD13" i="2"/>
  <c r="AC13" i="2"/>
  <c r="AC15" i="2" s="1"/>
  <c r="AB13" i="2"/>
  <c r="AB15" i="2" s="1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HA11" i="2"/>
  <c r="GZ11" i="2"/>
  <c r="GY11" i="2"/>
  <c r="GX11" i="2"/>
  <c r="GW11" i="2"/>
  <c r="GV11" i="2"/>
  <c r="GT11" i="2"/>
  <c r="GS11" i="2"/>
  <c r="GR11" i="2"/>
  <c r="GQ11" i="2"/>
  <c r="GP11" i="2"/>
  <c r="GO11" i="2"/>
  <c r="GN11" i="2"/>
  <c r="GL11" i="2"/>
  <c r="GK11" i="2"/>
  <c r="GJ11" i="2"/>
  <c r="GI11" i="2"/>
  <c r="GH11" i="2"/>
  <c r="GG11" i="2"/>
  <c r="GF11" i="2"/>
  <c r="GD11" i="2"/>
  <c r="GC11" i="2"/>
  <c r="GB11" i="2"/>
  <c r="GA11" i="2"/>
  <c r="FZ11" i="2"/>
  <c r="FY11" i="2"/>
  <c r="FX11" i="2"/>
  <c r="FV11" i="2"/>
  <c r="FU11" i="2"/>
  <c r="FT11" i="2"/>
  <c r="FS11" i="2"/>
  <c r="FR11" i="2"/>
  <c r="FQ11" i="2"/>
  <c r="FP11" i="2"/>
  <c r="FN11" i="2"/>
  <c r="FM11" i="2"/>
  <c r="FL11" i="2"/>
  <c r="FK11" i="2"/>
  <c r="FJ11" i="2"/>
  <c r="FI11" i="2"/>
  <c r="FH11" i="2"/>
  <c r="FF11" i="2"/>
  <c r="FE11" i="2"/>
  <c r="FD11" i="2"/>
  <c r="FC11" i="2"/>
  <c r="FB11" i="2"/>
  <c r="FA11" i="2"/>
  <c r="EZ11" i="2"/>
  <c r="EX11" i="2"/>
  <c r="EW11" i="2"/>
  <c r="EV11" i="2"/>
  <c r="EU11" i="2"/>
  <c r="ET11" i="2"/>
  <c r="ES11" i="2"/>
  <c r="ER11" i="2"/>
  <c r="EP11" i="2"/>
  <c r="EO11" i="2"/>
  <c r="EN11" i="2"/>
  <c r="EM11" i="2"/>
  <c r="EL11" i="2"/>
  <c r="EK11" i="2"/>
  <c r="EJ11" i="2"/>
  <c r="EH11" i="2"/>
  <c r="EG11" i="2"/>
  <c r="EF11" i="2"/>
  <c r="EE11" i="2"/>
  <c r="ED11" i="2"/>
  <c r="EC11" i="2"/>
  <c r="EB11" i="2"/>
  <c r="DZ11" i="2"/>
  <c r="DY11" i="2"/>
  <c r="DX11" i="2"/>
  <c r="DW11" i="2"/>
  <c r="DV11" i="2"/>
  <c r="DU11" i="2"/>
  <c r="DT11" i="2"/>
  <c r="DR11" i="2"/>
  <c r="DQ11" i="2"/>
  <c r="DP11" i="2"/>
  <c r="DO11" i="2"/>
  <c r="DN11" i="2"/>
  <c r="DM11" i="2"/>
  <c r="DL11" i="2"/>
  <c r="DJ11" i="2"/>
  <c r="DI11" i="2"/>
  <c r="DH11" i="2"/>
  <c r="DG11" i="2"/>
  <c r="DF11" i="2"/>
  <c r="DE11" i="2"/>
  <c r="DD11" i="2"/>
  <c r="DB11" i="2"/>
  <c r="DA11" i="2"/>
  <c r="CZ11" i="2"/>
  <c r="CY11" i="2"/>
  <c r="CX11" i="2"/>
  <c r="CW11" i="2"/>
  <c r="CV11" i="2"/>
  <c r="CT11" i="2"/>
  <c r="CS11" i="2"/>
  <c r="CR11" i="2"/>
  <c r="CQ11" i="2"/>
  <c r="CP11" i="2"/>
  <c r="CO11" i="2"/>
  <c r="CN11" i="2"/>
  <c r="CL11" i="2"/>
  <c r="CK11" i="2"/>
  <c r="CJ11" i="2"/>
  <c r="CI11" i="2"/>
  <c r="CH11" i="2"/>
  <c r="CG11" i="2"/>
  <c r="CF11" i="2"/>
  <c r="CD11" i="2"/>
  <c r="CC11" i="2"/>
  <c r="CB11" i="2"/>
  <c r="CA11" i="2"/>
  <c r="BZ11" i="2"/>
  <c r="BY11" i="2"/>
  <c r="BX11" i="2"/>
  <c r="BV11" i="2"/>
  <c r="BU11" i="2"/>
  <c r="BT11" i="2"/>
  <c r="BS11" i="2"/>
  <c r="BR11" i="2"/>
  <c r="BQ11" i="2"/>
  <c r="BP11" i="2"/>
  <c r="BN11" i="2"/>
  <c r="BM11" i="2"/>
  <c r="BL11" i="2"/>
  <c r="BK11" i="2"/>
  <c r="BJ11" i="2"/>
  <c r="BI11" i="2"/>
  <c r="BH11" i="2"/>
  <c r="BF11" i="2"/>
  <c r="BE11" i="2"/>
  <c r="BD11" i="2"/>
  <c r="BC11" i="2"/>
  <c r="BB11" i="2"/>
  <c r="BA11" i="2"/>
  <c r="AZ11" i="2"/>
  <c r="AX11" i="2"/>
  <c r="AW11" i="2"/>
  <c r="AV11" i="2"/>
  <c r="AU11" i="2"/>
  <c r="AT11" i="2"/>
  <c r="AS11" i="2"/>
  <c r="AR11" i="2"/>
  <c r="AP11" i="2"/>
  <c r="AO11" i="2"/>
  <c r="AN11" i="2"/>
  <c r="AM11" i="2"/>
  <c r="AL11" i="2"/>
  <c r="AK11" i="2"/>
  <c r="AJ11" i="2"/>
  <c r="AH11" i="2"/>
  <c r="AG11" i="2"/>
  <c r="AF11" i="2"/>
  <c r="AE11" i="2"/>
  <c r="AD11" i="2"/>
  <c r="AC11" i="2"/>
  <c r="AB11" i="2"/>
  <c r="Z11" i="2"/>
  <c r="Y11" i="2"/>
  <c r="X11" i="2"/>
  <c r="W11" i="2"/>
  <c r="V11" i="2"/>
  <c r="U11" i="2"/>
  <c r="T11" i="2"/>
  <c r="R11" i="2"/>
  <c r="Q11" i="2"/>
  <c r="P11" i="2"/>
  <c r="O11" i="2"/>
  <c r="N11" i="2"/>
  <c r="M11" i="2"/>
  <c r="L11" i="2"/>
  <c r="J11" i="2"/>
  <c r="I11" i="2"/>
  <c r="H11" i="2"/>
  <c r="D11" i="2"/>
  <c r="C11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B12" i="2" s="1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I12" i="2" s="1"/>
  <c r="FH10" i="2"/>
  <c r="FH12" i="2" s="1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R12" i="2" s="1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P12" i="2" s="1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Z12" i="2" s="1"/>
  <c r="CY10" i="2"/>
  <c r="CX10" i="2"/>
  <c r="CW10" i="2"/>
  <c r="CV10" i="2"/>
  <c r="CV12" i="2" s="1"/>
  <c r="CU10" i="2"/>
  <c r="CT10" i="2"/>
  <c r="CS10" i="2"/>
  <c r="CR10" i="2"/>
  <c r="CQ10" i="2"/>
  <c r="CP10" i="2"/>
  <c r="CO10" i="2"/>
  <c r="CO12" i="2" s="1"/>
  <c r="CN10" i="2"/>
  <c r="CM10" i="2"/>
  <c r="CL10" i="2"/>
  <c r="CK10" i="2"/>
  <c r="CJ10" i="2"/>
  <c r="CI10" i="2"/>
  <c r="CH10" i="2"/>
  <c r="CG10" i="2"/>
  <c r="CF10" i="2"/>
  <c r="CF12" i="2" s="1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D12" i="2" s="1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N12" i="2" s="1"/>
  <c r="AM10" i="2"/>
  <c r="AM12" i="2" s="1"/>
  <c r="AL10" i="2"/>
  <c r="AK10" i="2"/>
  <c r="AK12" i="2" s="1"/>
  <c r="AJ10" i="2"/>
  <c r="AJ12" i="2" s="1"/>
  <c r="AI10" i="2"/>
  <c r="AH10" i="2"/>
  <c r="AG10" i="2"/>
  <c r="AF10" i="2"/>
  <c r="AE10" i="2"/>
  <c r="AD10" i="2"/>
  <c r="AC10" i="2"/>
  <c r="AC12" i="2" s="1"/>
  <c r="AB10" i="2"/>
  <c r="AA10" i="2"/>
  <c r="Z10" i="2"/>
  <c r="Y10" i="2"/>
  <c r="X10" i="2"/>
  <c r="W10" i="2"/>
  <c r="V10" i="2"/>
  <c r="U10" i="2"/>
  <c r="T10" i="2"/>
  <c r="T12" i="2" s="1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HA8" i="2"/>
  <c r="GZ8" i="2"/>
  <c r="GY8" i="2"/>
  <c r="GX8" i="2"/>
  <c r="GW8" i="2"/>
  <c r="GT8" i="2"/>
  <c r="GQ8" i="2"/>
  <c r="GP8" i="2"/>
  <c r="GO8" i="2"/>
  <c r="GL8" i="2"/>
  <c r="GI8" i="2"/>
  <c r="GH8" i="2"/>
  <c r="GG8" i="2"/>
  <c r="GD8" i="2"/>
  <c r="GA8" i="2"/>
  <c r="FZ8" i="2"/>
  <c r="FY8" i="2"/>
  <c r="FV8" i="2"/>
  <c r="FS8" i="2"/>
  <c r="FR8" i="2"/>
  <c r="FQ8" i="2"/>
  <c r="FN8" i="2"/>
  <c r="FK8" i="2"/>
  <c r="FJ8" i="2"/>
  <c r="FI8" i="2"/>
  <c r="FF8" i="2"/>
  <c r="FC8" i="2"/>
  <c r="FB8" i="2"/>
  <c r="FA8" i="2"/>
  <c r="EX8" i="2"/>
  <c r="EU8" i="2"/>
  <c r="ET8" i="2"/>
  <c r="ES8" i="2"/>
  <c r="EP8" i="2"/>
  <c r="EM8" i="2"/>
  <c r="EL8" i="2"/>
  <c r="EK8" i="2"/>
  <c r="EH8" i="2"/>
  <c r="EE8" i="2"/>
  <c r="ED8" i="2"/>
  <c r="EC8" i="2"/>
  <c r="DZ8" i="2"/>
  <c r="DW8" i="2"/>
  <c r="DV8" i="2"/>
  <c r="DU8" i="2"/>
  <c r="DR8" i="2"/>
  <c r="DO8" i="2"/>
  <c r="DN8" i="2"/>
  <c r="DM8" i="2"/>
  <c r="DJ8" i="2"/>
  <c r="DG8" i="2"/>
  <c r="DF8" i="2"/>
  <c r="DE8" i="2"/>
  <c r="DB8" i="2"/>
  <c r="CY8" i="2"/>
  <c r="CX8" i="2"/>
  <c r="CW8" i="2"/>
  <c r="CT8" i="2"/>
  <c r="CQ8" i="2"/>
  <c r="CP8" i="2"/>
  <c r="CO8" i="2"/>
  <c r="CL8" i="2"/>
  <c r="CI8" i="2"/>
  <c r="CH8" i="2"/>
  <c r="CG8" i="2"/>
  <c r="CD8" i="2"/>
  <c r="CA8" i="2"/>
  <c r="BZ8" i="2"/>
  <c r="BY8" i="2"/>
  <c r="BV8" i="2"/>
  <c r="BS8" i="2"/>
  <c r="BR8" i="2"/>
  <c r="BQ8" i="2"/>
  <c r="BN8" i="2"/>
  <c r="BK8" i="2"/>
  <c r="BJ8" i="2"/>
  <c r="BI8" i="2"/>
  <c r="BF8" i="2"/>
  <c r="BC8" i="2"/>
  <c r="BB8" i="2"/>
  <c r="BA8" i="2"/>
  <c r="AX8" i="2"/>
  <c r="AU8" i="2"/>
  <c r="AT8" i="2"/>
  <c r="AS8" i="2"/>
  <c r="AP8" i="2"/>
  <c r="AM8" i="2"/>
  <c r="AL8" i="2"/>
  <c r="AK8" i="2"/>
  <c r="AH8" i="2"/>
  <c r="AE8" i="2"/>
  <c r="AD8" i="2"/>
  <c r="AC8" i="2"/>
  <c r="Z8" i="2"/>
  <c r="W8" i="2"/>
  <c r="V8" i="2"/>
  <c r="U8" i="2"/>
  <c r="R8" i="2"/>
  <c r="O8" i="2"/>
  <c r="N8" i="2"/>
  <c r="M8" i="2"/>
  <c r="J8" i="2"/>
  <c r="D8" i="2"/>
  <c r="C8" i="2"/>
  <c r="HA7" i="2"/>
  <c r="HA9" i="2" s="1"/>
  <c r="GZ7" i="2"/>
  <c r="GZ9" i="2" s="1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M9" i="2" s="1"/>
  <c r="L7" i="2"/>
  <c r="K7" i="2"/>
  <c r="J7" i="2"/>
  <c r="I7" i="2"/>
  <c r="H7" i="2"/>
  <c r="D7" i="2"/>
  <c r="C7" i="2"/>
  <c r="DP21" i="2"/>
  <c r="DI15" i="2"/>
  <c r="AF21" i="2" l="1"/>
  <c r="BD21" i="2"/>
  <c r="CE21" i="2"/>
  <c r="GB21" i="2"/>
  <c r="FL12" i="2"/>
  <c r="CW12" i="2"/>
  <c r="AV12" i="2"/>
  <c r="DH12" i="2"/>
  <c r="FT12" i="2"/>
  <c r="AO15" i="2"/>
  <c r="DA15" i="2"/>
  <c r="FM15" i="2"/>
  <c r="EQ21" i="2"/>
  <c r="L12" i="2"/>
  <c r="BX12" i="2"/>
  <c r="EJ12" i="2"/>
  <c r="GV12" i="2"/>
  <c r="AE21" i="2"/>
  <c r="U12" i="2"/>
  <c r="CG12" i="2"/>
  <c r="ES12" i="2"/>
  <c r="AO18" i="2"/>
  <c r="DA18" i="2"/>
  <c r="FM18" i="2"/>
  <c r="D9" i="2"/>
  <c r="C21" i="2"/>
  <c r="GC18" i="2"/>
  <c r="CQ12" i="2"/>
  <c r="CI12" i="2"/>
  <c r="EU12" i="2"/>
  <c r="FG21" i="2"/>
  <c r="BC24" i="2"/>
  <c r="DO24" i="2"/>
  <c r="GA24" i="2"/>
  <c r="GG12" i="2"/>
  <c r="GO21" i="2"/>
  <c r="BW21" i="2"/>
  <c r="EI21" i="2"/>
  <c r="GU21" i="2"/>
  <c r="W24" i="2"/>
  <c r="BI24" i="2"/>
  <c r="CI24" i="2"/>
  <c r="DU24" i="2"/>
  <c r="GG24" i="2"/>
  <c r="AC24" i="2"/>
  <c r="CO24" i="2"/>
  <c r="FA24" i="2"/>
  <c r="AR24" i="2"/>
  <c r="DD24" i="2"/>
  <c r="FP24" i="2"/>
  <c r="I9" i="2"/>
  <c r="CK9" i="2"/>
  <c r="EG9" i="2"/>
  <c r="BM21" i="2"/>
  <c r="DY21" i="2"/>
  <c r="GK21" i="2"/>
  <c r="GS15" i="2"/>
  <c r="FE18" i="2"/>
  <c r="AY21" i="2"/>
  <c r="Y24" i="2"/>
  <c r="BK24" i="2"/>
  <c r="CK24" i="2"/>
  <c r="DW24" i="2"/>
  <c r="EW24" i="2"/>
  <c r="GI24" i="2"/>
  <c r="Q24" i="2"/>
  <c r="CC24" i="2"/>
  <c r="EO24" i="2"/>
  <c r="HA24" i="2"/>
  <c r="AU12" i="2"/>
  <c r="BP12" i="2"/>
  <c r="EB12" i="2"/>
  <c r="GN12" i="2"/>
  <c r="D21" i="2"/>
  <c r="CM21" i="2"/>
  <c r="EY21" i="2"/>
  <c r="M12" i="2"/>
  <c r="BY12" i="2"/>
  <c r="EK12" i="2"/>
  <c r="FA12" i="2"/>
  <c r="GW12" i="2"/>
  <c r="P21" i="2"/>
  <c r="CB21" i="2"/>
  <c r="CR21" i="2"/>
  <c r="EN21" i="2"/>
  <c r="GZ21" i="2"/>
  <c r="AE12" i="2"/>
  <c r="AN15" i="2"/>
  <c r="CZ15" i="2"/>
  <c r="EC12" i="2"/>
  <c r="AB12" i="2"/>
  <c r="CN12" i="2"/>
  <c r="EZ12" i="2"/>
  <c r="DX24" i="2"/>
  <c r="BL24" i="2"/>
  <c r="BH12" i="2"/>
  <c r="DT12" i="2"/>
  <c r="GF12" i="2"/>
  <c r="FL15" i="2"/>
  <c r="GJ24" i="2"/>
  <c r="BE15" i="2"/>
  <c r="AQ21" i="2"/>
  <c r="BO21" i="2"/>
  <c r="U24" i="2"/>
  <c r="CG24" i="2"/>
  <c r="ES24" i="2"/>
  <c r="R9" i="2"/>
  <c r="AH9" i="2"/>
  <c r="AX9" i="2"/>
  <c r="BN9" i="2"/>
  <c r="CD9" i="2"/>
  <c r="CT9" i="2"/>
  <c r="DJ9" i="2"/>
  <c r="DZ9" i="2"/>
  <c r="EP9" i="2"/>
  <c r="FF9" i="2"/>
  <c r="FV9" i="2"/>
  <c r="GL9" i="2"/>
  <c r="AR12" i="2"/>
  <c r="DD12" i="2"/>
  <c r="FP12" i="2"/>
  <c r="AK15" i="2"/>
  <c r="CW15" i="2"/>
  <c r="FI15" i="2"/>
  <c r="BD15" i="2"/>
  <c r="AM24" i="2"/>
  <c r="CY24" i="2"/>
  <c r="FK24" i="2"/>
  <c r="DM12" i="2"/>
  <c r="FY12" i="2"/>
  <c r="I18" i="2"/>
  <c r="BU18" i="2"/>
  <c r="EG18" i="2"/>
  <c r="GS18" i="2"/>
  <c r="X21" i="2"/>
  <c r="CJ21" i="2"/>
  <c r="BL15" i="2"/>
  <c r="DH15" i="2"/>
  <c r="DX15" i="2"/>
  <c r="FT15" i="2"/>
  <c r="GJ15" i="2"/>
  <c r="BE24" i="2"/>
  <c r="DQ24" i="2"/>
  <c r="GC24" i="2"/>
  <c r="CB12" i="2"/>
  <c r="EN12" i="2"/>
  <c r="GZ12" i="2"/>
  <c r="BU15" i="2"/>
  <c r="DQ15" i="2"/>
  <c r="EG15" i="2"/>
  <c r="FU15" i="2"/>
  <c r="GC15" i="2"/>
  <c r="DK21" i="2"/>
  <c r="EA21" i="2"/>
  <c r="AG24" i="2"/>
  <c r="CS24" i="2"/>
  <c r="FE24" i="2"/>
  <c r="AU24" i="2"/>
  <c r="DG24" i="2"/>
  <c r="FS24" i="2"/>
  <c r="D12" i="2"/>
  <c r="AJ15" i="2"/>
  <c r="CV15" i="2"/>
  <c r="FH15" i="2"/>
  <c r="AK24" i="2"/>
  <c r="CW24" i="2"/>
  <c r="FI24" i="2"/>
  <c r="AZ12" i="2"/>
  <c r="DL12" i="2"/>
  <c r="FX12" i="2"/>
  <c r="H18" i="2"/>
  <c r="BT18" i="2"/>
  <c r="EF18" i="2"/>
  <c r="GR18" i="2"/>
  <c r="BI12" i="2"/>
  <c r="BQ12" i="2"/>
  <c r="DU12" i="2"/>
  <c r="GO12" i="2"/>
  <c r="H21" i="2"/>
  <c r="BT21" i="2"/>
  <c r="DH21" i="2"/>
  <c r="EF21" i="2"/>
  <c r="FT21" i="2"/>
  <c r="GR21" i="2"/>
  <c r="C12" i="2"/>
  <c r="O12" i="2"/>
  <c r="HA18" i="2"/>
  <c r="X12" i="2"/>
  <c r="AF12" i="2"/>
  <c r="CJ12" i="2"/>
  <c r="CR12" i="2"/>
  <c r="EV12" i="2"/>
  <c r="FD12" i="2"/>
  <c r="AI21" i="2"/>
  <c r="CU21" i="2"/>
  <c r="BA12" i="2"/>
  <c r="EV21" i="2"/>
  <c r="H24" i="2"/>
  <c r="BT24" i="2"/>
  <c r="EF24" i="2"/>
  <c r="GR24" i="2"/>
  <c r="AZ24" i="2"/>
  <c r="DL24" i="2"/>
  <c r="FX24" i="2"/>
  <c r="K9" i="2"/>
  <c r="AQ9" i="2"/>
  <c r="BG9" i="2"/>
  <c r="EI9" i="2"/>
  <c r="FO9" i="2"/>
  <c r="GE9" i="2"/>
  <c r="Y21" i="2"/>
  <c r="BN21" i="2"/>
  <c r="CK21" i="2"/>
  <c r="EW21" i="2"/>
  <c r="GL21" i="2"/>
  <c r="C9" i="2"/>
  <c r="V9" i="2"/>
  <c r="AL9" i="2"/>
  <c r="BB9" i="2"/>
  <c r="BR9" i="2"/>
  <c r="CH9" i="2"/>
  <c r="CX9" i="2"/>
  <c r="DN9" i="2"/>
  <c r="ED9" i="2"/>
  <c r="ET9" i="2"/>
  <c r="FJ9" i="2"/>
  <c r="FZ9" i="2"/>
  <c r="GP9" i="2"/>
  <c r="P24" i="2"/>
  <c r="CB24" i="2"/>
  <c r="EN24" i="2"/>
  <c r="GZ24" i="2"/>
  <c r="AW21" i="2"/>
  <c r="DI21" i="2"/>
  <c r="FU21" i="2"/>
  <c r="BS12" i="2"/>
  <c r="DP15" i="2"/>
  <c r="GB15" i="2"/>
  <c r="CQ21" i="2"/>
  <c r="X24" i="2"/>
  <c r="CJ24" i="2"/>
  <c r="EV24" i="2"/>
  <c r="I21" i="2"/>
  <c r="BU21" i="2"/>
  <c r="EG21" i="2"/>
  <c r="GS21" i="2"/>
  <c r="Z9" i="2"/>
  <c r="AP9" i="2"/>
  <c r="BF9" i="2"/>
  <c r="BV9" i="2"/>
  <c r="CL9" i="2"/>
  <c r="DB9" i="2"/>
  <c r="DR9" i="2"/>
  <c r="EH9" i="2"/>
  <c r="EX9" i="2"/>
  <c r="FN9" i="2"/>
  <c r="GD9" i="2"/>
  <c r="GT9" i="2"/>
  <c r="P12" i="2"/>
  <c r="I15" i="2"/>
  <c r="BM15" i="2"/>
  <c r="DY15" i="2"/>
  <c r="GK15" i="2"/>
  <c r="FW21" i="2"/>
  <c r="AF24" i="2"/>
  <c r="CR24" i="2"/>
  <c r="FD24" i="2"/>
  <c r="L24" i="2"/>
  <c r="BX24" i="2"/>
  <c r="EJ24" i="2"/>
  <c r="GV24" i="2"/>
  <c r="AG9" i="2"/>
  <c r="DI9" i="2"/>
  <c r="FE9" i="2"/>
  <c r="J21" i="2"/>
  <c r="AG21" i="2"/>
  <c r="BV21" i="2"/>
  <c r="CS21" i="2"/>
  <c r="EH21" i="2"/>
  <c r="FE21" i="2"/>
  <c r="GT21" i="2"/>
  <c r="AC9" i="2"/>
  <c r="AS9" i="2"/>
  <c r="BI9" i="2"/>
  <c r="BY9" i="2"/>
  <c r="CO9" i="2"/>
  <c r="DE9" i="2"/>
  <c r="DU9" i="2"/>
  <c r="EK9" i="2"/>
  <c r="FA9" i="2"/>
  <c r="FQ9" i="2"/>
  <c r="GG9" i="2"/>
  <c r="GW9" i="2"/>
  <c r="AN24" i="2"/>
  <c r="CZ24" i="2"/>
  <c r="FL24" i="2"/>
  <c r="AI9" i="2"/>
  <c r="BO9" i="2"/>
  <c r="CE9" i="2"/>
  <c r="FG9" i="2"/>
  <c r="GM9" i="2"/>
  <c r="BE21" i="2"/>
  <c r="DQ21" i="2"/>
  <c r="GC21" i="2"/>
  <c r="C18" i="2"/>
  <c r="N9" i="2"/>
  <c r="AD9" i="2"/>
  <c r="AT9" i="2"/>
  <c r="BJ9" i="2"/>
  <c r="BZ9" i="2"/>
  <c r="CP9" i="2"/>
  <c r="DF9" i="2"/>
  <c r="DV9" i="2"/>
  <c r="EL9" i="2"/>
  <c r="FB9" i="2"/>
  <c r="FR9" i="2"/>
  <c r="GH9" i="2"/>
  <c r="GX9" i="2"/>
  <c r="BR12" i="2"/>
  <c r="CA12" i="2"/>
  <c r="ED12" i="2"/>
  <c r="EM12" i="2"/>
  <c r="GP12" i="2"/>
  <c r="GY12" i="2"/>
  <c r="AV24" i="2"/>
  <c r="DH24" i="2"/>
  <c r="FT24" i="2"/>
  <c r="AB24" i="2"/>
  <c r="CN24" i="2"/>
  <c r="EZ24" i="2"/>
  <c r="Q21" i="2"/>
  <c r="CC21" i="2"/>
  <c r="EO21" i="2"/>
  <c r="HA21" i="2"/>
  <c r="T15" i="2"/>
  <c r="CF15" i="2"/>
  <c r="ER15" i="2"/>
  <c r="BD24" i="2"/>
  <c r="DP24" i="2"/>
  <c r="GB24" i="2"/>
  <c r="AJ24" i="2"/>
  <c r="CV24" i="2"/>
  <c r="FH24" i="2"/>
  <c r="AO21" i="2"/>
  <c r="DA21" i="2"/>
  <c r="FM21" i="2"/>
  <c r="W15" i="2"/>
  <c r="AX15" i="2"/>
  <c r="CI15" i="2"/>
  <c r="CR15" i="2"/>
  <c r="DJ15" i="2"/>
  <c r="EU15" i="2"/>
  <c r="FD15" i="2"/>
  <c r="FV15" i="2"/>
  <c r="CA15" i="2"/>
  <c r="EM15" i="2"/>
  <c r="FC15" i="2"/>
  <c r="O15" i="2"/>
  <c r="CQ15" i="2"/>
  <c r="BG15" i="2"/>
  <c r="DS15" i="2"/>
  <c r="GE15" i="2"/>
  <c r="AE15" i="2"/>
  <c r="BO15" i="2"/>
  <c r="EA15" i="2"/>
  <c r="GM15" i="2"/>
  <c r="D18" i="2"/>
  <c r="FU18" i="2"/>
  <c r="M18" i="2"/>
  <c r="AS18" i="2"/>
  <c r="BY18" i="2"/>
  <c r="DE18" i="2"/>
  <c r="EK18" i="2"/>
  <c r="FQ18" i="2"/>
  <c r="GW18" i="2"/>
  <c r="GK18" i="2"/>
  <c r="U18" i="2"/>
  <c r="BA18" i="2"/>
  <c r="CG18" i="2"/>
  <c r="DM18" i="2"/>
  <c r="ES18" i="2"/>
  <c r="FY18" i="2"/>
  <c r="AN18" i="2"/>
  <c r="CZ18" i="2"/>
  <c r="CP18" i="2"/>
  <c r="T18" i="2"/>
  <c r="AZ18" i="2"/>
  <c r="CF18" i="2"/>
  <c r="DL18" i="2"/>
  <c r="ER18" i="2"/>
  <c r="FX18" i="2"/>
  <c r="FL18" i="2"/>
  <c r="AV18" i="2"/>
  <c r="GZ18" i="2"/>
  <c r="Q18" i="2"/>
  <c r="AW18" i="2"/>
  <c r="CC18" i="2"/>
  <c r="DI18" i="2"/>
  <c r="EO18" i="2"/>
  <c r="GP18" i="2"/>
  <c r="AB18" i="2"/>
  <c r="BH18" i="2"/>
  <c r="CN18" i="2"/>
  <c r="DT18" i="2"/>
  <c r="EZ18" i="2"/>
  <c r="GF18" i="2"/>
  <c r="P18" i="2"/>
  <c r="FT18" i="2"/>
  <c r="X18" i="2"/>
  <c r="BD18" i="2"/>
  <c r="CJ18" i="2"/>
  <c r="DP18" i="2"/>
  <c r="EV18" i="2"/>
  <c r="GB18" i="2"/>
  <c r="AC18" i="2"/>
  <c r="BI18" i="2"/>
  <c r="CO18" i="2"/>
  <c r="DU18" i="2"/>
  <c r="FA18" i="2"/>
  <c r="GG18" i="2"/>
  <c r="EN18" i="2"/>
  <c r="Y18" i="2"/>
  <c r="BE18" i="2"/>
  <c r="CK18" i="2"/>
  <c r="DQ18" i="2"/>
  <c r="N18" i="2"/>
  <c r="AJ18" i="2"/>
  <c r="BP18" i="2"/>
  <c r="CV18" i="2"/>
  <c r="EB18" i="2"/>
  <c r="FH18" i="2"/>
  <c r="GN18" i="2"/>
  <c r="DH18" i="2"/>
  <c r="AF18" i="2"/>
  <c r="BL18" i="2"/>
  <c r="CR18" i="2"/>
  <c r="DX18" i="2"/>
  <c r="FD18" i="2"/>
  <c r="GJ18" i="2"/>
  <c r="AK18" i="2"/>
  <c r="BQ18" i="2"/>
  <c r="CW18" i="2"/>
  <c r="EC18" i="2"/>
  <c r="FI18" i="2"/>
  <c r="GO18" i="2"/>
  <c r="CB18" i="2"/>
  <c r="AG18" i="2"/>
  <c r="BM18" i="2"/>
  <c r="CS18" i="2"/>
  <c r="DY18" i="2"/>
  <c r="L18" i="2"/>
  <c r="AR18" i="2"/>
  <c r="BX18" i="2"/>
  <c r="DD18" i="2"/>
  <c r="EJ18" i="2"/>
  <c r="FP18" i="2"/>
  <c r="GV18" i="2"/>
  <c r="AA18" i="2"/>
  <c r="BW18" i="2"/>
  <c r="DK18" i="2"/>
  <c r="FO18" i="2"/>
  <c r="K18" i="2"/>
  <c r="GM18" i="2"/>
  <c r="S18" i="2"/>
  <c r="AY18" i="2"/>
  <c r="BO18" i="2"/>
  <c r="DC18" i="2"/>
  <c r="EI18" i="2"/>
  <c r="EY18" i="2"/>
  <c r="GU18" i="2"/>
  <c r="BG18" i="2"/>
  <c r="CU18" i="2"/>
  <c r="EQ18" i="2"/>
  <c r="GE18" i="2"/>
  <c r="AQ18" i="2"/>
  <c r="CE18" i="2"/>
  <c r="DS18" i="2"/>
  <c r="FG18" i="2"/>
  <c r="AI18" i="2"/>
  <c r="CM18" i="2"/>
  <c r="EA18" i="2"/>
  <c r="FW18" i="2"/>
  <c r="CL18" i="2"/>
  <c r="CT18" i="2"/>
  <c r="DB18" i="2"/>
  <c r="DJ18" i="2"/>
  <c r="DR18" i="2"/>
  <c r="DZ18" i="2"/>
  <c r="EH18" i="2"/>
  <c r="EP18" i="2"/>
  <c r="EX18" i="2"/>
  <c r="FF18" i="2"/>
  <c r="FN18" i="2"/>
  <c r="FV18" i="2"/>
  <c r="GD18" i="2"/>
  <c r="GL18" i="2"/>
  <c r="GT18" i="2"/>
  <c r="AV21" i="2"/>
  <c r="BL21" i="2"/>
  <c r="DX21" i="2"/>
  <c r="GJ21" i="2"/>
  <c r="K21" i="2"/>
  <c r="AA21" i="2"/>
  <c r="L21" i="2"/>
  <c r="T21" i="2"/>
  <c r="AB21" i="2"/>
  <c r="AJ21" i="2"/>
  <c r="AR21" i="2"/>
  <c r="AZ21" i="2"/>
  <c r="BH21" i="2"/>
  <c r="BP21" i="2"/>
  <c r="BX21" i="2"/>
  <c r="CF21" i="2"/>
  <c r="CN21" i="2"/>
  <c r="CV21" i="2"/>
  <c r="DD21" i="2"/>
  <c r="DL21" i="2"/>
  <c r="DT21" i="2"/>
  <c r="EB21" i="2"/>
  <c r="EJ21" i="2"/>
  <c r="ER21" i="2"/>
  <c r="EZ21" i="2"/>
  <c r="FH21" i="2"/>
  <c r="FP21" i="2"/>
  <c r="FX21" i="2"/>
  <c r="GF21" i="2"/>
  <c r="GN21" i="2"/>
  <c r="GV21" i="2"/>
  <c r="U21" i="2"/>
  <c r="BI21" i="2"/>
  <c r="CO21" i="2"/>
  <c r="DU21" i="2"/>
  <c r="FA21" i="2"/>
  <c r="FY21" i="2"/>
  <c r="AC21" i="2"/>
  <c r="BA21" i="2"/>
  <c r="CG21" i="2"/>
  <c r="DM21" i="2"/>
  <c r="EC21" i="2"/>
  <c r="FI21" i="2"/>
  <c r="FQ21" i="2"/>
  <c r="GW21" i="2"/>
  <c r="M21" i="2"/>
  <c r="AS21" i="2"/>
  <c r="BY21" i="2"/>
  <c r="CW21" i="2"/>
  <c r="ES21" i="2"/>
  <c r="AK21" i="2"/>
  <c r="BQ21" i="2"/>
  <c r="DE21" i="2"/>
  <c r="EK21" i="2"/>
  <c r="GG21" i="2"/>
  <c r="P9" i="2"/>
  <c r="AV9" i="2"/>
  <c r="BT9" i="2"/>
  <c r="CR9" i="2"/>
  <c r="DP9" i="2"/>
  <c r="EN9" i="2"/>
  <c r="FL9" i="2"/>
  <c r="GJ9" i="2"/>
  <c r="Q9" i="2"/>
  <c r="AO9" i="2"/>
  <c r="BE9" i="2"/>
  <c r="BU9" i="2"/>
  <c r="CS9" i="2"/>
  <c r="DQ9" i="2"/>
  <c r="EW9" i="2"/>
  <c r="FM9" i="2"/>
  <c r="GK9" i="2"/>
  <c r="X9" i="2"/>
  <c r="AN9" i="2"/>
  <c r="BL9" i="2"/>
  <c r="CJ9" i="2"/>
  <c r="DH9" i="2"/>
  <c r="EF9" i="2"/>
  <c r="FD9" i="2"/>
  <c r="GB9" i="2"/>
  <c r="Y9" i="2"/>
  <c r="AW9" i="2"/>
  <c r="BM9" i="2"/>
  <c r="CC9" i="2"/>
  <c r="DA9" i="2"/>
  <c r="DY9" i="2"/>
  <c r="EO9" i="2"/>
  <c r="FU9" i="2"/>
  <c r="GC9" i="2"/>
  <c r="GS9" i="2"/>
  <c r="S9" i="2"/>
  <c r="AA9" i="2"/>
  <c r="AY9" i="2"/>
  <c r="BW9" i="2"/>
  <c r="CM9" i="2"/>
  <c r="CU9" i="2"/>
  <c r="DC9" i="2"/>
  <c r="DK9" i="2"/>
  <c r="DS9" i="2"/>
  <c r="EA9" i="2"/>
  <c r="EQ9" i="2"/>
  <c r="EY9" i="2"/>
  <c r="FW9" i="2"/>
  <c r="GU9" i="2"/>
  <c r="AF9" i="2"/>
  <c r="BD9" i="2"/>
  <c r="CB9" i="2"/>
  <c r="CZ9" i="2"/>
  <c r="DX9" i="2"/>
  <c r="EV9" i="2"/>
  <c r="FT9" i="2"/>
  <c r="GR9" i="2"/>
  <c r="L9" i="2"/>
  <c r="T9" i="2"/>
  <c r="AB9" i="2"/>
  <c r="AJ9" i="2"/>
  <c r="AR9" i="2"/>
  <c r="AZ9" i="2"/>
  <c r="BH9" i="2"/>
  <c r="BP9" i="2"/>
  <c r="BX9" i="2"/>
  <c r="CF9" i="2"/>
  <c r="CN9" i="2"/>
  <c r="CV9" i="2"/>
  <c r="DD9" i="2"/>
  <c r="DL9" i="2"/>
  <c r="DT9" i="2"/>
  <c r="EB9" i="2"/>
  <c r="EJ9" i="2"/>
  <c r="ER9" i="2"/>
  <c r="EZ9" i="2"/>
  <c r="FH9" i="2"/>
  <c r="FP9" i="2"/>
  <c r="FX9" i="2"/>
  <c r="GF9" i="2"/>
  <c r="GN9" i="2"/>
  <c r="GV9" i="2"/>
  <c r="N12" i="2"/>
  <c r="W12" i="2"/>
  <c r="AX12" i="2"/>
  <c r="BZ12" i="2"/>
  <c r="DJ12" i="2"/>
  <c r="EL12" i="2"/>
  <c r="GX12" i="2"/>
  <c r="S12" i="2"/>
  <c r="BJ12" i="2"/>
  <c r="DV12" i="2"/>
  <c r="EE12" i="2"/>
  <c r="GH12" i="2"/>
  <c r="GQ12" i="2"/>
  <c r="FZ12" i="2"/>
  <c r="GI12" i="2"/>
  <c r="AT12" i="2"/>
  <c r="DF12" i="2"/>
  <c r="DO12" i="2"/>
  <c r="FR12" i="2"/>
  <c r="GA12" i="2"/>
  <c r="AY12" i="2"/>
  <c r="AP12" i="2"/>
  <c r="DB12" i="2"/>
  <c r="AH12" i="2"/>
  <c r="CT12" i="2"/>
  <c r="FG12" i="2"/>
  <c r="Z12" i="2"/>
  <c r="AS12" i="2"/>
  <c r="BB12" i="2"/>
  <c r="BK12" i="2"/>
  <c r="CL12" i="2"/>
  <c r="DN12" i="2"/>
  <c r="DW12" i="2"/>
  <c r="AL12" i="2"/>
  <c r="BV12" i="2"/>
  <c r="CX12" i="2"/>
  <c r="DG12" i="2"/>
  <c r="FJ12" i="2"/>
  <c r="FS12" i="2"/>
  <c r="R12" i="2"/>
  <c r="AD12" i="2"/>
  <c r="BN12" i="2"/>
  <c r="CP12" i="2"/>
  <c r="CY12" i="2"/>
  <c r="DZ12" i="2"/>
  <c r="FB12" i="2"/>
  <c r="FK12" i="2"/>
  <c r="CD12" i="2"/>
  <c r="V12" i="2"/>
  <c r="BF12" i="2"/>
  <c r="CH12" i="2"/>
  <c r="DR12" i="2"/>
  <c r="ET12" i="2"/>
  <c r="FC12" i="2"/>
  <c r="O21" i="2"/>
  <c r="W21" i="2"/>
  <c r="AM21" i="2"/>
  <c r="AU21" i="2"/>
  <c r="BC21" i="2"/>
  <c r="BK21" i="2"/>
  <c r="BS21" i="2"/>
  <c r="CA21" i="2"/>
  <c r="CI21" i="2"/>
  <c r="CY21" i="2"/>
  <c r="DG21" i="2"/>
  <c r="DO21" i="2"/>
  <c r="DW21" i="2"/>
  <c r="EE21" i="2"/>
  <c r="EM21" i="2"/>
  <c r="EU21" i="2"/>
  <c r="FC21" i="2"/>
  <c r="FK21" i="2"/>
  <c r="FS21" i="2"/>
  <c r="GA21" i="2"/>
  <c r="GI21" i="2"/>
  <c r="GQ21" i="2"/>
  <c r="GY21" i="2"/>
  <c r="N21" i="2"/>
  <c r="V21" i="2"/>
  <c r="AD21" i="2"/>
  <c r="AL21" i="2"/>
  <c r="AT21" i="2"/>
  <c r="BB21" i="2"/>
  <c r="BJ21" i="2"/>
  <c r="BR21" i="2"/>
  <c r="BZ21" i="2"/>
  <c r="CH21" i="2"/>
  <c r="CP21" i="2"/>
  <c r="CX21" i="2"/>
  <c r="DF21" i="2"/>
  <c r="DN21" i="2"/>
  <c r="DV21" i="2"/>
  <c r="ED21" i="2"/>
  <c r="EL21" i="2"/>
  <c r="ET21" i="2"/>
  <c r="FB21" i="2"/>
  <c r="FJ21" i="2"/>
  <c r="FR21" i="2"/>
  <c r="FZ21" i="2"/>
  <c r="GH21" i="2"/>
  <c r="GP21" i="2"/>
  <c r="GX21" i="2"/>
  <c r="DE12" i="2"/>
  <c r="BC12" i="2"/>
  <c r="H12" i="2"/>
  <c r="BL12" i="2"/>
  <c r="BT12" i="2"/>
  <c r="DX12" i="2"/>
  <c r="EF12" i="2"/>
  <c r="GJ12" i="2"/>
  <c r="GR12" i="2"/>
  <c r="FQ12" i="2"/>
  <c r="I12" i="2"/>
  <c r="Q12" i="2"/>
  <c r="Y12" i="2"/>
  <c r="AG12" i="2"/>
  <c r="AO12" i="2"/>
  <c r="AW12" i="2"/>
  <c r="BE12" i="2"/>
  <c r="BM12" i="2"/>
  <c r="BU12" i="2"/>
  <c r="CC12" i="2"/>
  <c r="CK12" i="2"/>
  <c r="CS12" i="2"/>
  <c r="DA12" i="2"/>
  <c r="DI12" i="2"/>
  <c r="DQ12" i="2"/>
  <c r="DY12" i="2"/>
  <c r="EG12" i="2"/>
  <c r="EO12" i="2"/>
  <c r="EW12" i="2"/>
  <c r="FE12" i="2"/>
  <c r="FM12" i="2"/>
  <c r="FU12" i="2"/>
  <c r="GC12" i="2"/>
  <c r="GK12" i="2"/>
  <c r="GS12" i="2"/>
  <c r="HA12" i="2"/>
  <c r="CU12" i="2"/>
  <c r="K24" i="2"/>
  <c r="BW24" i="2"/>
  <c r="EI24" i="2"/>
  <c r="GU24" i="2"/>
  <c r="M24" i="2"/>
  <c r="V24" i="2"/>
  <c r="AE24" i="2"/>
  <c r="BG24" i="2"/>
  <c r="BP24" i="2"/>
  <c r="BY24" i="2"/>
  <c r="CH24" i="2"/>
  <c r="CQ24" i="2"/>
  <c r="DS24" i="2"/>
  <c r="EB24" i="2"/>
  <c r="EK24" i="2"/>
  <c r="ET24" i="2"/>
  <c r="FC24" i="2"/>
  <c r="GE24" i="2"/>
  <c r="GN24" i="2"/>
  <c r="GW24" i="2"/>
  <c r="BN24" i="2"/>
  <c r="DZ24" i="2"/>
  <c r="GL24" i="2"/>
  <c r="N24" i="2"/>
  <c r="AY24" i="2"/>
  <c r="BQ24" i="2"/>
  <c r="BZ24" i="2"/>
  <c r="DK24" i="2"/>
  <c r="EC24" i="2"/>
  <c r="EL24" i="2"/>
  <c r="EU24" i="2"/>
  <c r="FW24" i="2"/>
  <c r="GO24" i="2"/>
  <c r="GX24" i="2"/>
  <c r="J24" i="2"/>
  <c r="BV24" i="2"/>
  <c r="EH24" i="2"/>
  <c r="GT24" i="2"/>
  <c r="U9" i="2"/>
  <c r="BA9" i="2"/>
  <c r="BQ9" i="2"/>
  <c r="CG9" i="2"/>
  <c r="CW9" i="2"/>
  <c r="DM9" i="2"/>
  <c r="EC9" i="2"/>
  <c r="ES9" i="2"/>
  <c r="FI9" i="2"/>
  <c r="FY9" i="2"/>
  <c r="GO9" i="2"/>
  <c r="O9" i="2"/>
  <c r="W9" i="2"/>
  <c r="AE9" i="2"/>
  <c r="AM9" i="2"/>
  <c r="AU9" i="2"/>
  <c r="BC9" i="2"/>
  <c r="BK9" i="2"/>
  <c r="BS9" i="2"/>
  <c r="CA9" i="2"/>
  <c r="CI9" i="2"/>
  <c r="CQ9" i="2"/>
  <c r="CY9" i="2"/>
  <c r="DG9" i="2"/>
  <c r="DO9" i="2"/>
  <c r="DW9" i="2"/>
  <c r="EE9" i="2"/>
  <c r="EM9" i="2"/>
  <c r="EU9" i="2"/>
  <c r="FC9" i="2"/>
  <c r="FK9" i="2"/>
  <c r="FS9" i="2"/>
  <c r="GA9" i="2"/>
  <c r="GI9" i="2"/>
  <c r="GQ9" i="2"/>
  <c r="GY9" i="2"/>
  <c r="AK9" i="2"/>
  <c r="AP15" i="2"/>
  <c r="DB15" i="2"/>
  <c r="FN15" i="2"/>
  <c r="X15" i="2"/>
  <c r="AF15" i="2"/>
  <c r="CJ15" i="2"/>
  <c r="EV15" i="2"/>
  <c r="BF15" i="2"/>
  <c r="DR15" i="2"/>
  <c r="GD15" i="2"/>
  <c r="Y15" i="2"/>
  <c r="AH15" i="2"/>
  <c r="BS15" i="2"/>
  <c r="CK15" i="2"/>
  <c r="CT15" i="2"/>
  <c r="EE15" i="2"/>
  <c r="EW15" i="2"/>
  <c r="FF15" i="2"/>
  <c r="AQ24" i="2"/>
  <c r="BR24" i="2"/>
  <c r="DC24" i="2"/>
  <c r="ED24" i="2"/>
  <c r="FO24" i="2"/>
  <c r="GP24" i="2"/>
  <c r="R24" i="2"/>
  <c r="CD24" i="2"/>
  <c r="EP24" i="2"/>
  <c r="K15" i="2"/>
  <c r="BW15" i="2"/>
  <c r="EI15" i="2"/>
  <c r="GU15" i="2"/>
  <c r="L15" i="2"/>
  <c r="AZ15" i="2"/>
  <c r="BH15" i="2"/>
  <c r="BP15" i="2"/>
  <c r="BX15" i="2"/>
  <c r="CN15" i="2"/>
  <c r="DL15" i="2"/>
  <c r="DT15" i="2"/>
  <c r="EB15" i="2"/>
  <c r="EJ15" i="2"/>
  <c r="EZ15" i="2"/>
  <c r="FX15" i="2"/>
  <c r="GF15" i="2"/>
  <c r="GN15" i="2"/>
  <c r="GV15" i="2"/>
  <c r="Q15" i="2"/>
  <c r="Z15" i="2"/>
  <c r="BK15" i="2"/>
  <c r="CC15" i="2"/>
  <c r="CL15" i="2"/>
  <c r="DW15" i="2"/>
  <c r="EO15" i="2"/>
  <c r="EX15" i="2"/>
  <c r="GR15" i="2"/>
  <c r="HA15" i="2"/>
  <c r="D24" i="2"/>
  <c r="AI24" i="2"/>
  <c r="BJ24" i="2"/>
  <c r="CU24" i="2"/>
  <c r="DV24" i="2"/>
  <c r="FG24" i="2"/>
  <c r="GH24" i="2"/>
  <c r="Z24" i="2"/>
  <c r="CL24" i="2"/>
  <c r="EX24" i="2"/>
  <c r="S15" i="2"/>
  <c r="CE15" i="2"/>
  <c r="EQ15" i="2"/>
  <c r="EH12" i="2"/>
  <c r="EP12" i="2"/>
  <c r="EX12" i="2"/>
  <c r="FF12" i="2"/>
  <c r="FN12" i="2"/>
  <c r="FV12" i="2"/>
  <c r="GD12" i="2"/>
  <c r="GL12" i="2"/>
  <c r="GT12" i="2"/>
  <c r="C15" i="2"/>
  <c r="M15" i="2"/>
  <c r="U15" i="2"/>
  <c r="BI15" i="2"/>
  <c r="BQ15" i="2"/>
  <c r="BY15" i="2"/>
  <c r="CG15" i="2"/>
  <c r="DU15" i="2"/>
  <c r="EC15" i="2"/>
  <c r="EK15" i="2"/>
  <c r="ES15" i="2"/>
  <c r="GG15" i="2"/>
  <c r="GO15" i="2"/>
  <c r="GW15" i="2"/>
  <c r="R15" i="2"/>
  <c r="BC15" i="2"/>
  <c r="CD15" i="2"/>
  <c r="DO15" i="2"/>
  <c r="EP15" i="2"/>
  <c r="V18" i="2"/>
  <c r="AD18" i="2"/>
  <c r="AL18" i="2"/>
  <c r="AT18" i="2"/>
  <c r="BB18" i="2"/>
  <c r="BJ18" i="2"/>
  <c r="BR18" i="2"/>
  <c r="BZ18" i="2"/>
  <c r="CH18" i="2"/>
  <c r="CX18" i="2"/>
  <c r="DF18" i="2"/>
  <c r="DN18" i="2"/>
  <c r="DV18" i="2"/>
  <c r="ED18" i="2"/>
  <c r="EL18" i="2"/>
  <c r="ET18" i="2"/>
  <c r="FB18" i="2"/>
  <c r="FJ18" i="2"/>
  <c r="FR18" i="2"/>
  <c r="FZ18" i="2"/>
  <c r="GH18" i="2"/>
  <c r="GX18" i="2"/>
  <c r="R21" i="2"/>
  <c r="Z21" i="2"/>
  <c r="AH21" i="2"/>
  <c r="AP21" i="2"/>
  <c r="AX21" i="2"/>
  <c r="BF21" i="2"/>
  <c r="CD21" i="2"/>
  <c r="CL21" i="2"/>
  <c r="CT21" i="2"/>
  <c r="DB21" i="2"/>
  <c r="DJ21" i="2"/>
  <c r="DR21" i="2"/>
  <c r="DZ21" i="2"/>
  <c r="EP21" i="2"/>
  <c r="EX21" i="2"/>
  <c r="FF21" i="2"/>
  <c r="FN21" i="2"/>
  <c r="FV21" i="2"/>
  <c r="GD21" i="2"/>
  <c r="BH24" i="2"/>
  <c r="DT24" i="2"/>
  <c r="GF24" i="2"/>
  <c r="AA24" i="2"/>
  <c r="BB24" i="2"/>
  <c r="CM24" i="2"/>
  <c r="DN24" i="2"/>
  <c r="EY24" i="2"/>
  <c r="FZ24" i="2"/>
  <c r="AH24" i="2"/>
  <c r="CT24" i="2"/>
  <c r="FF24" i="2"/>
  <c r="AA15" i="2"/>
  <c r="CM15" i="2"/>
  <c r="EY15" i="2"/>
  <c r="K12" i="2"/>
  <c r="AA12" i="2"/>
  <c r="AI12" i="2"/>
  <c r="AQ12" i="2"/>
  <c r="BG12" i="2"/>
  <c r="BO12" i="2"/>
  <c r="BW12" i="2"/>
  <c r="CE12" i="2"/>
  <c r="CM12" i="2"/>
  <c r="DC12" i="2"/>
  <c r="DK12" i="2"/>
  <c r="DS12" i="2"/>
  <c r="EA12" i="2"/>
  <c r="EI12" i="2"/>
  <c r="EQ12" i="2"/>
  <c r="EY12" i="2"/>
  <c r="FO12" i="2"/>
  <c r="FW12" i="2"/>
  <c r="GE12" i="2"/>
  <c r="GM12" i="2"/>
  <c r="GU12" i="2"/>
  <c r="J15" i="2"/>
  <c r="AU15" i="2"/>
  <c r="BV15" i="2"/>
  <c r="DG15" i="2"/>
  <c r="EH15" i="2"/>
  <c r="GT15" i="2"/>
  <c r="S24" i="2"/>
  <c r="AT24" i="2"/>
  <c r="CE24" i="2"/>
  <c r="DF24" i="2"/>
  <c r="EQ24" i="2"/>
  <c r="FR24" i="2"/>
  <c r="AP24" i="2"/>
  <c r="DB24" i="2"/>
  <c r="FN24" i="2"/>
  <c r="AI15" i="2"/>
  <c r="CU15" i="2"/>
  <c r="FG15" i="2"/>
  <c r="AM15" i="2"/>
  <c r="BN15" i="2"/>
  <c r="CY15" i="2"/>
  <c r="DZ15" i="2"/>
  <c r="FK15" i="2"/>
  <c r="GL15" i="2"/>
  <c r="AL24" i="2"/>
  <c r="CX24" i="2"/>
  <c r="FJ24" i="2"/>
  <c r="AX24" i="2"/>
  <c r="DJ24" i="2"/>
  <c r="FV24" i="2"/>
  <c r="AQ15" i="2"/>
  <c r="DC15" i="2"/>
  <c r="FO15" i="2"/>
  <c r="AD24" i="2"/>
  <c r="BO24" i="2"/>
  <c r="CP24" i="2"/>
  <c r="EA24" i="2"/>
  <c r="FB24" i="2"/>
  <c r="GM24" i="2"/>
  <c r="BF24" i="2"/>
  <c r="DR24" i="2"/>
  <c r="GD24" i="2"/>
  <c r="AY15" i="2"/>
  <c r="DK15" i="2"/>
  <c r="FW15" i="2"/>
  <c r="D15" i="2"/>
  <c r="FP15" i="2"/>
  <c r="AS15" i="2"/>
  <c r="BA15" i="2"/>
  <c r="DE15" i="2"/>
  <c r="DM15" i="2"/>
  <c r="FQ15" i="2"/>
  <c r="FY15" i="2"/>
  <c r="AR15" i="2"/>
  <c r="H15" i="2"/>
  <c r="P15" i="2"/>
  <c r="BT15" i="2"/>
  <c r="CB15" i="2"/>
  <c r="EF15" i="2"/>
  <c r="EN15" i="2"/>
  <c r="GZ15" i="2"/>
  <c r="DD15" i="2"/>
  <c r="AW24" i="2"/>
  <c r="BM24" i="2"/>
  <c r="DI24" i="2"/>
  <c r="DY24" i="2"/>
  <c r="FU24" i="2"/>
  <c r="GK24" i="2"/>
  <c r="T24" i="2"/>
  <c r="CF24" i="2"/>
  <c r="ER24" i="2"/>
  <c r="HB7" i="2"/>
  <c r="HB8" i="2"/>
  <c r="HB11" i="2"/>
  <c r="J12" i="2"/>
  <c r="H9" i="2"/>
  <c r="N15" i="2"/>
  <c r="AD15" i="2"/>
  <c r="AT15" i="2"/>
  <c r="BR15" i="2"/>
  <c r="CH15" i="2"/>
  <c r="CX15" i="2"/>
  <c r="DV15" i="2"/>
  <c r="ET15" i="2"/>
  <c r="FR15" i="2"/>
  <c r="GH15" i="2"/>
  <c r="GX15" i="2"/>
  <c r="FS15" i="2"/>
  <c r="V15" i="2"/>
  <c r="AL15" i="2"/>
  <c r="BB15" i="2"/>
  <c r="BJ15" i="2"/>
  <c r="BZ15" i="2"/>
  <c r="CP15" i="2"/>
  <c r="DN15" i="2"/>
  <c r="ED15" i="2"/>
  <c r="FB15" i="2"/>
  <c r="FJ15" i="2"/>
  <c r="FZ15" i="2"/>
  <c r="GP15" i="2"/>
  <c r="J9" i="2"/>
  <c r="DF15" i="2"/>
  <c r="EL15" i="2"/>
  <c r="HB10" i="2"/>
  <c r="GA15" i="2"/>
  <c r="GI15" i="2"/>
  <c r="GQ15" i="2"/>
  <c r="GY15" i="2"/>
  <c r="O18" i="2"/>
  <c r="W18" i="2"/>
  <c r="AE18" i="2"/>
  <c r="AM18" i="2"/>
  <c r="AU18" i="2"/>
  <c r="BC18" i="2"/>
  <c r="BK18" i="2"/>
  <c r="BS18" i="2"/>
  <c r="CA18" i="2"/>
  <c r="CI18" i="2"/>
  <c r="CQ18" i="2"/>
  <c r="CY18" i="2"/>
  <c r="DG18" i="2"/>
  <c r="DO18" i="2"/>
  <c r="DW18" i="2"/>
  <c r="EE18" i="2"/>
  <c r="EM18" i="2"/>
  <c r="EU18" i="2"/>
  <c r="FC18" i="2"/>
  <c r="FK18" i="2"/>
  <c r="FS18" i="2"/>
  <c r="GA18" i="2"/>
  <c r="GI18" i="2"/>
  <c r="GQ18" i="2"/>
  <c r="GY18" i="2"/>
  <c r="J18" i="2"/>
  <c r="R18" i="2"/>
  <c r="Z18" i="2"/>
  <c r="AH18" i="2"/>
  <c r="AP18" i="2"/>
  <c r="AX18" i="2"/>
  <c r="BF18" i="2"/>
  <c r="BN18" i="2"/>
  <c r="BV18" i="2"/>
  <c r="CD18" i="2"/>
  <c r="HB9" i="2" l="1"/>
  <c r="E17" i="2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HH58" i="1"/>
  <c r="HG58" i="1"/>
  <c r="HH57" i="1"/>
  <c r="HG57" i="1"/>
  <c r="F57" i="1" s="1"/>
  <c r="HE57" i="1"/>
  <c r="HB57" i="1"/>
  <c r="HH56" i="1"/>
  <c r="HG56" i="1"/>
  <c r="F56" i="1" s="1"/>
  <c r="HE56" i="1"/>
  <c r="HB56" i="1"/>
  <c r="HH55" i="1"/>
  <c r="HG55" i="1"/>
  <c r="HE55" i="1"/>
  <c r="E55" i="1" s="1"/>
  <c r="HB55" i="1"/>
  <c r="HH54" i="1"/>
  <c r="HG54" i="1"/>
  <c r="F54" i="1" s="1"/>
  <c r="HE54" i="1"/>
  <c r="HB54" i="1"/>
  <c r="HH53" i="1"/>
  <c r="HG53" i="1"/>
  <c r="F53" i="1" s="1"/>
  <c r="HE53" i="1"/>
  <c r="HH52" i="1"/>
  <c r="HG52" i="1"/>
  <c r="F52" i="1" s="1"/>
  <c r="HE52" i="1"/>
  <c r="E52" i="1" s="1"/>
  <c r="HB52" i="1"/>
  <c r="HH51" i="1"/>
  <c r="HG51" i="1"/>
  <c r="F51" i="1" s="1"/>
  <c r="G51" i="1" s="1"/>
  <c r="HE51" i="1"/>
  <c r="E51" i="1" s="1"/>
  <c r="HB51" i="1"/>
  <c r="HH50" i="1"/>
  <c r="HG50" i="1"/>
  <c r="F50" i="1" s="1"/>
  <c r="HE50" i="1"/>
  <c r="E50" i="1" s="1"/>
  <c r="HB50" i="1"/>
  <c r="HH49" i="1"/>
  <c r="HG49" i="1"/>
  <c r="F49" i="1" s="1"/>
  <c r="G49" i="1" s="1"/>
  <c r="HE49" i="1"/>
  <c r="E49" i="1" s="1"/>
  <c r="HB49" i="1"/>
  <c r="HH48" i="1"/>
  <c r="HG48" i="1"/>
  <c r="F48" i="1" s="1"/>
  <c r="HE48" i="1"/>
  <c r="E48" i="1" s="1"/>
  <c r="HB48" i="1"/>
  <c r="HH47" i="1"/>
  <c r="HG47" i="1"/>
  <c r="F47" i="1" s="1"/>
  <c r="G47" i="1" s="1"/>
  <c r="HE47" i="1"/>
  <c r="E47" i="1" s="1"/>
  <c r="HB47" i="1"/>
  <c r="HH46" i="1"/>
  <c r="HG46" i="1"/>
  <c r="F46" i="1" s="1"/>
  <c r="HE46" i="1"/>
  <c r="E46" i="1" s="1"/>
  <c r="HB46" i="1"/>
  <c r="HH45" i="1"/>
  <c r="HG45" i="1"/>
  <c r="F45" i="1" s="1"/>
  <c r="G45" i="1" s="1"/>
  <c r="HE45" i="1"/>
  <c r="E45" i="1" s="1"/>
  <c r="HB45" i="1"/>
  <c r="HH44" i="1"/>
  <c r="HG44" i="1"/>
  <c r="F44" i="1" s="1"/>
  <c r="HE44" i="1"/>
  <c r="E44" i="1" s="1"/>
  <c r="HB44" i="1"/>
  <c r="HH43" i="1"/>
  <c r="HG43" i="1"/>
  <c r="F43" i="1" s="1"/>
  <c r="G43" i="1" s="1"/>
  <c r="HE43" i="1"/>
  <c r="E43" i="1" s="1"/>
  <c r="HB43" i="1"/>
  <c r="HH42" i="1"/>
  <c r="HG42" i="1"/>
  <c r="F42" i="1" s="1"/>
  <c r="HE42" i="1"/>
  <c r="E42" i="1" s="1"/>
  <c r="HB42" i="1"/>
  <c r="HH41" i="1"/>
  <c r="HG41" i="1"/>
  <c r="F41" i="1" s="1"/>
  <c r="G41" i="1" s="1"/>
  <c r="HE41" i="1"/>
  <c r="E41" i="1" s="1"/>
  <c r="HB41" i="1"/>
  <c r="HH40" i="1"/>
  <c r="HG40" i="1"/>
  <c r="F40" i="1" s="1"/>
  <c r="HE40" i="1"/>
  <c r="E40" i="1" s="1"/>
  <c r="HB40" i="1"/>
  <c r="HH39" i="1"/>
  <c r="HG39" i="1"/>
  <c r="F39" i="1" s="1"/>
  <c r="G39" i="1" s="1"/>
  <c r="HE39" i="1"/>
  <c r="E39" i="1" s="1"/>
  <c r="HB39" i="1"/>
  <c r="HH38" i="1"/>
  <c r="HG38" i="1"/>
  <c r="F38" i="1" s="1"/>
  <c r="HE38" i="1"/>
  <c r="E38" i="1" s="1"/>
  <c r="HB38" i="1"/>
  <c r="HH37" i="1"/>
  <c r="HG37" i="1"/>
  <c r="F37" i="1" s="1"/>
  <c r="HE37" i="1"/>
  <c r="E37" i="1" s="1"/>
  <c r="HB37" i="1"/>
  <c r="HH36" i="1"/>
  <c r="HG36" i="1"/>
  <c r="F36" i="1" s="1"/>
  <c r="HE36" i="1"/>
  <c r="E36" i="1" s="1"/>
  <c r="HB36" i="1"/>
  <c r="HH35" i="1"/>
  <c r="HG35" i="1"/>
  <c r="F35" i="1" s="1"/>
  <c r="HE35" i="1"/>
  <c r="E35" i="1" s="1"/>
  <c r="HB35" i="1"/>
  <c r="HH34" i="1"/>
  <c r="HG34" i="1"/>
  <c r="F34" i="1" s="1"/>
  <c r="HE34" i="1"/>
  <c r="E34" i="1" s="1"/>
  <c r="G34" i="1" s="1"/>
  <c r="HB34" i="1"/>
  <c r="HH33" i="1"/>
  <c r="HG33" i="1"/>
  <c r="F33" i="1" s="1"/>
  <c r="HE33" i="1"/>
  <c r="E33" i="1" s="1"/>
  <c r="HB33" i="1"/>
  <c r="HH32" i="1"/>
  <c r="HG32" i="1"/>
  <c r="F32" i="1" s="1"/>
  <c r="HE32" i="1"/>
  <c r="E32" i="1" s="1"/>
  <c r="G32" i="1" s="1"/>
  <c r="HB32" i="1"/>
  <c r="HH31" i="1"/>
  <c r="HG31" i="1"/>
  <c r="F31" i="1" s="1"/>
  <c r="HE31" i="1"/>
  <c r="E31" i="1" s="1"/>
  <c r="HB31" i="1"/>
  <c r="HH30" i="1"/>
  <c r="HG30" i="1"/>
  <c r="F30" i="1" s="1"/>
  <c r="HE30" i="1"/>
  <c r="E30" i="1" s="1"/>
  <c r="HB30" i="1"/>
  <c r="HH29" i="1"/>
  <c r="HG29" i="1"/>
  <c r="F29" i="1" s="1"/>
  <c r="HE29" i="1"/>
  <c r="E29" i="1" s="1"/>
  <c r="HB29" i="1"/>
  <c r="HH28" i="1"/>
  <c r="HG28" i="1"/>
  <c r="F28" i="1" s="1"/>
  <c r="HE28" i="1"/>
  <c r="E28" i="1" s="1"/>
  <c r="HB28" i="1"/>
  <c r="HH27" i="1"/>
  <c r="HG27" i="1"/>
  <c r="F27" i="1" s="1"/>
  <c r="HE27" i="1"/>
  <c r="E27" i="1" s="1"/>
  <c r="HB27" i="1"/>
  <c r="HH26" i="1"/>
  <c r="HG26" i="1"/>
  <c r="F26" i="1" s="1"/>
  <c r="HE26" i="1"/>
  <c r="E26" i="1" s="1"/>
  <c r="HB26" i="1"/>
  <c r="HH22" i="1"/>
  <c r="HG22" i="1"/>
  <c r="F22" i="1" s="1"/>
  <c r="G22" i="1" s="1"/>
  <c r="HE22" i="1"/>
  <c r="E22" i="1" s="1"/>
  <c r="HB22" i="1"/>
  <c r="HH25" i="1"/>
  <c r="HG25" i="1"/>
  <c r="F25" i="1" s="1"/>
  <c r="HE25" i="1"/>
  <c r="E25" i="1" s="1"/>
  <c r="HB25" i="1"/>
  <c r="HH23" i="1"/>
  <c r="HG23" i="1"/>
  <c r="F23" i="1" s="1"/>
  <c r="HE23" i="1"/>
  <c r="E23" i="1" s="1"/>
  <c r="HB23" i="1"/>
  <c r="HH24" i="1"/>
  <c r="HG24" i="1"/>
  <c r="F24" i="1" s="1"/>
  <c r="HE24" i="1"/>
  <c r="E24" i="1" s="1"/>
  <c r="G24" i="1" s="1"/>
  <c r="HB24" i="1"/>
  <c r="HH21" i="1"/>
  <c r="HG21" i="1"/>
  <c r="F21" i="1" s="1"/>
  <c r="HE21" i="1"/>
  <c r="E21" i="1" s="1"/>
  <c r="HB21" i="1"/>
  <c r="HH20" i="1"/>
  <c r="HG20" i="1"/>
  <c r="F20" i="1" s="1"/>
  <c r="HE20" i="1"/>
  <c r="E20" i="1" s="1"/>
  <c r="HB20" i="1"/>
  <c r="HH19" i="1"/>
  <c r="HG19" i="1"/>
  <c r="F19" i="1" s="1"/>
  <c r="HE19" i="1"/>
  <c r="E19" i="1" s="1"/>
  <c r="HB19" i="1"/>
  <c r="HH18" i="1"/>
  <c r="HG18" i="1"/>
  <c r="F18" i="1" s="1"/>
  <c r="HE18" i="1"/>
  <c r="E18" i="1" s="1"/>
  <c r="G18" i="1" s="1"/>
  <c r="HB18" i="1"/>
  <c r="HH17" i="1"/>
  <c r="HG17" i="1"/>
  <c r="F17" i="1" s="1"/>
  <c r="HE17" i="1"/>
  <c r="E17" i="1" s="1"/>
  <c r="HB17" i="1"/>
  <c r="HH16" i="1"/>
  <c r="HG16" i="1"/>
  <c r="F16" i="1" s="1"/>
  <c r="HE16" i="1"/>
  <c r="E16" i="1" s="1"/>
  <c r="G16" i="1" s="1"/>
  <c r="HB16" i="1"/>
  <c r="HH15" i="1"/>
  <c r="HG15" i="1"/>
  <c r="F15" i="1" s="1"/>
  <c r="HE15" i="1"/>
  <c r="E15" i="1" s="1"/>
  <c r="HB15" i="1"/>
  <c r="HH14" i="1"/>
  <c r="HG14" i="1"/>
  <c r="F14" i="1" s="1"/>
  <c r="HE14" i="1"/>
  <c r="E14" i="1" s="1"/>
  <c r="HB14" i="1"/>
  <c r="HH13" i="1"/>
  <c r="HG13" i="1"/>
  <c r="F13" i="1" s="1"/>
  <c r="HE13" i="1"/>
  <c r="E13" i="1" s="1"/>
  <c r="HB13" i="1"/>
  <c r="HH12" i="1"/>
  <c r="HG12" i="1"/>
  <c r="F12" i="1" s="1"/>
  <c r="HE12" i="1"/>
  <c r="E12" i="1" s="1"/>
  <c r="HB12" i="1"/>
  <c r="HH11" i="1"/>
  <c r="HG11" i="1"/>
  <c r="F11" i="1" s="1"/>
  <c r="HE11" i="1"/>
  <c r="E11" i="1" s="1"/>
  <c r="HB11" i="1"/>
  <c r="HH10" i="1"/>
  <c r="HG10" i="1"/>
  <c r="F10" i="1" s="1"/>
  <c r="HE10" i="1"/>
  <c r="E10" i="1" s="1"/>
  <c r="G10" i="1" s="1"/>
  <c r="HB10" i="1"/>
  <c r="HH9" i="1"/>
  <c r="HG9" i="1"/>
  <c r="F9" i="1" s="1"/>
  <c r="HE9" i="1"/>
  <c r="E9" i="1" s="1"/>
  <c r="HB9" i="1"/>
  <c r="HH8" i="1"/>
  <c r="HG8" i="1"/>
  <c r="F8" i="1" s="1"/>
  <c r="HE8" i="1"/>
  <c r="E8" i="1" s="1"/>
  <c r="G8" i="1" s="1"/>
  <c r="HB8" i="1"/>
  <c r="HH7" i="1"/>
  <c r="HG7" i="1"/>
  <c r="F7" i="1" s="1"/>
  <c r="HE7" i="1"/>
  <c r="E7" i="1" s="1"/>
  <c r="HB7" i="1"/>
  <c r="HH6" i="1"/>
  <c r="HG6" i="1"/>
  <c r="F6" i="1" s="1"/>
  <c r="HE6" i="1"/>
  <c r="E6" i="1" s="1"/>
  <c r="HB6" i="1"/>
  <c r="F55" i="1" l="1"/>
  <c r="G55" i="1" s="1"/>
  <c r="HI58" i="1"/>
  <c r="F58" i="1"/>
  <c r="G58" i="1" s="1"/>
  <c r="G17" i="1"/>
  <c r="G21" i="1"/>
  <c r="G15" i="1"/>
  <c r="G19" i="1"/>
  <c r="G20" i="1"/>
  <c r="E57" i="1"/>
  <c r="G57" i="1" s="1"/>
  <c r="G31" i="1"/>
  <c r="G27" i="1"/>
  <c r="G29" i="1"/>
  <c r="G28" i="1"/>
  <c r="G30" i="1"/>
  <c r="G37" i="1"/>
  <c r="E54" i="1"/>
  <c r="E11" i="2" s="1"/>
  <c r="G54" i="1"/>
  <c r="E53" i="1"/>
  <c r="G53" i="1" s="1"/>
  <c r="G26" i="1"/>
  <c r="G23" i="1"/>
  <c r="E56" i="1"/>
  <c r="G56" i="1" s="1"/>
  <c r="G25" i="1"/>
  <c r="G14" i="1"/>
  <c r="G6" i="1"/>
  <c r="G7" i="1"/>
  <c r="G13" i="1"/>
  <c r="G9" i="1"/>
  <c r="G11" i="1"/>
  <c r="G12" i="1"/>
  <c r="G44" i="1"/>
  <c r="G52" i="1"/>
  <c r="G38" i="1"/>
  <c r="G46" i="1"/>
  <c r="G40" i="1"/>
  <c r="G42" i="1"/>
  <c r="G48" i="1"/>
  <c r="G50" i="1"/>
  <c r="G36" i="1"/>
  <c r="G33" i="1"/>
  <c r="F60" i="1"/>
  <c r="G35" i="1"/>
  <c r="E22" i="2"/>
  <c r="HI54" i="1"/>
  <c r="E7" i="2"/>
  <c r="HI21" i="1"/>
  <c r="HI16" i="1"/>
  <c r="HI18" i="1"/>
  <c r="F17" i="2"/>
  <c r="G17" i="2" s="1"/>
  <c r="HH60" i="1"/>
  <c r="E16" i="2"/>
  <c r="E18" i="2" s="1"/>
  <c r="HI34" i="1"/>
  <c r="F20" i="2"/>
  <c r="HI53" i="1"/>
  <c r="HI42" i="1"/>
  <c r="HI50" i="1"/>
  <c r="E10" i="2"/>
  <c r="HI37" i="1"/>
  <c r="HI45" i="1"/>
  <c r="HI38" i="1"/>
  <c r="HI40" i="1"/>
  <c r="HI46" i="1"/>
  <c r="E19" i="2"/>
  <c r="HI30" i="1"/>
  <c r="HI32" i="1"/>
  <c r="HI29" i="1"/>
  <c r="F11" i="2"/>
  <c r="HI25" i="1"/>
  <c r="HI24" i="1"/>
  <c r="HI26" i="1"/>
  <c r="E14" i="2"/>
  <c r="HI56" i="1"/>
  <c r="E13" i="2"/>
  <c r="HI8" i="1"/>
  <c r="HI14" i="1"/>
  <c r="HI13" i="1"/>
  <c r="HI10" i="1"/>
  <c r="HI20" i="1"/>
  <c r="HI44" i="1"/>
  <c r="HI52" i="1"/>
  <c r="HI15" i="1"/>
  <c r="HI31" i="1"/>
  <c r="HI55" i="1"/>
  <c r="HB60" i="1"/>
  <c r="HI28" i="1"/>
  <c r="HI36" i="1"/>
  <c r="HE60" i="1"/>
  <c r="HI9" i="1"/>
  <c r="HI17" i="1"/>
  <c r="HI22" i="1"/>
  <c r="HI33" i="1"/>
  <c r="HI41" i="1"/>
  <c r="HI49" i="1"/>
  <c r="HI57" i="1"/>
  <c r="HI39" i="1"/>
  <c r="HG60" i="1"/>
  <c r="HI11" i="1"/>
  <c r="HI19" i="1"/>
  <c r="HI27" i="1"/>
  <c r="HI35" i="1"/>
  <c r="HI43" i="1"/>
  <c r="HI51" i="1"/>
  <c r="HI7" i="1"/>
  <c r="HI48" i="1"/>
  <c r="HI23" i="1"/>
  <c r="HI47" i="1"/>
  <c r="HI12" i="1"/>
  <c r="HI6" i="1"/>
  <c r="HC59" i="1"/>
  <c r="F14" i="2" l="1"/>
  <c r="G14" i="2" s="1"/>
  <c r="E20" i="2"/>
  <c r="E21" i="2" s="1"/>
  <c r="E12" i="2"/>
  <c r="E8" i="2"/>
  <c r="E9" i="2" s="1"/>
  <c r="E60" i="1"/>
  <c r="E23" i="2"/>
  <c r="E24" i="2" s="1"/>
  <c r="G60" i="1"/>
  <c r="F22" i="2"/>
  <c r="G22" i="2"/>
  <c r="F7" i="2"/>
  <c r="G7" i="2" s="1"/>
  <c r="F13" i="2"/>
  <c r="F15" i="2" s="1"/>
  <c r="F16" i="2"/>
  <c r="F8" i="2"/>
  <c r="F10" i="2"/>
  <c r="G10" i="2" s="1"/>
  <c r="F19" i="2"/>
  <c r="G11" i="2"/>
  <c r="F23" i="2"/>
  <c r="E15" i="2"/>
  <c r="HI60" i="1"/>
  <c r="G20" i="2" l="1"/>
  <c r="E26" i="2"/>
  <c r="G13" i="2"/>
  <c r="G15" i="2" s="1"/>
  <c r="G16" i="2"/>
  <c r="G18" i="2" s="1"/>
  <c r="F18" i="2"/>
  <c r="F9" i="2"/>
  <c r="G8" i="2"/>
  <c r="G9" i="2" s="1"/>
  <c r="G12" i="2"/>
  <c r="F12" i="2"/>
  <c r="F21" i="2"/>
  <c r="G19" i="2"/>
  <c r="G23" i="2"/>
  <c r="G24" i="2" s="1"/>
  <c r="F24" i="2"/>
  <c r="G21" i="2" l="1"/>
  <c r="G26" i="2" s="1"/>
  <c r="F26" i="2"/>
  <c r="G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8" authorId="0" shapeId="0" xr:uid="{F717B28D-0268-4FE8-A823-E6638C97FB58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19" authorId="0" shapeId="0" xr:uid="{440CA67B-3A51-4421-96A7-42F3514D717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sharedStrings.xml><?xml version="1.0" encoding="utf-8"?>
<sst xmlns="http://schemas.openxmlformats.org/spreadsheetml/2006/main" count="712" uniqueCount="182">
  <si>
    <t>สำนักงานสาธารณสุขจังหวัดสิงห์บุรี</t>
  </si>
  <si>
    <t>ลำดับ</t>
  </si>
  <si>
    <t>ชื่อสถานบริการ</t>
  </si>
  <si>
    <t>หลังคา</t>
  </si>
  <si>
    <t>ครอบ</t>
  </si>
  <si>
    <t>ประชากร</t>
  </si>
  <si>
    <t>0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</si>
  <si>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</si>
  <si>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</si>
  <si>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</si>
  <si>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</si>
  <si>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</si>
  <si>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</si>
  <si>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</si>
  <si>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</si>
  <si>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</si>
  <si>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</si>
  <si>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</si>
  <si>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</si>
  <si>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</si>
  <si>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</si>
  <si>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</si>
  <si>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</si>
  <si>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</si>
  <si>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</si>
  <si>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</si>
  <si>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</si>
  <si>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</si>
  <si>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</si>
  <si>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</si>
  <si>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</si>
  <si>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</si>
  <si>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</si>
  <si>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</si>
  <si>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</si>
  <si>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</si>
  <si>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</si>
  <si>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</si>
  <si>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</si>
  <si>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</si>
  <si>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</si>
  <si>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</si>
  <si>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</si>
  <si>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</si>
  <si>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</si>
  <si>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</si>
  <si>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</si>
  <si>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</si>
  <si>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</si>
  <si>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</si>
  <si>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</si>
  <si>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</si>
  <si>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</si>
  <si>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</si>
  <si>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</si>
  <si>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</si>
  <si>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</si>
  <si>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</si>
  <si>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</si>
  <si>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</si>
  <si>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</si>
  <si>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</si>
  <si>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</si>
  <si>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</si>
  <si>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</si>
  <si>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</si>
  <si>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</si>
  <si>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</si>
  <si>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</si>
  <si>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</si>
  <si>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</si>
  <si>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</si>
  <si>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</si>
  <si>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</si>
  <si>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</si>
  <si>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</si>
  <si>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</si>
  <si>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</si>
  <si>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</si>
  <si>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</si>
  <si>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</si>
  <si>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</si>
  <si>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</si>
  <si>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</si>
  <si>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</si>
  <si>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</si>
  <si>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</si>
  <si>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</si>
  <si>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</si>
  <si>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</si>
  <si>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</si>
  <si>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</si>
  <si>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</si>
  <si>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</si>
  <si>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</si>
  <si>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</si>
  <si>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</si>
  <si>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</si>
  <si>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</si>
  <si>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</si>
  <si>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</si>
  <si>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</si>
  <si>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</si>
  <si>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</si>
  <si>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</si>
  <si>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</si>
  <si>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ปีขึ้นไป</t>
  </si>
  <si>
    <t>เดิม</t>
  </si>
  <si>
    <t>ตรวจ</t>
  </si>
  <si>
    <t>เรือน</t>
  </si>
  <si>
    <t>ครัว</t>
  </si>
  <si>
    <t>ชาย</t>
  </si>
  <si>
    <t>หญิง</t>
  </si>
  <si>
    <t>รวม</t>
  </si>
  <si>
    <t>ช</t>
  </si>
  <si>
    <t>ญ</t>
  </si>
  <si>
    <t>รพ.สต.บางมัญ</t>
  </si>
  <si>
    <t>รพ.สต.ม่วงหมู่</t>
  </si>
  <si>
    <t>รพ.สต.บางกระบือ 2</t>
  </si>
  <si>
    <t>รพ.สต.หัวไผ่</t>
  </si>
  <si>
    <t>รพ.สต.จักรสีห์</t>
  </si>
  <si>
    <t>รพ.สต.โพกรวม</t>
  </si>
  <si>
    <t>รพ.สต.บางกระบือ 1</t>
  </si>
  <si>
    <t>รพ.สต.ต้นโพธิ์ 1</t>
  </si>
  <si>
    <t>รพ.สต.ต้นโพธิ์ 2</t>
  </si>
  <si>
    <t>รพ.สต.แม่ลา</t>
  </si>
  <si>
    <t>รพ.สต.โพชนไก่</t>
  </si>
  <si>
    <t>รพ.สต.สิงห์</t>
  </si>
  <si>
    <t>รพ.สต.ไม้ดัด</t>
  </si>
  <si>
    <t>รพ.สต.บ้านจ่า</t>
  </si>
  <si>
    <t>รพ.สต.สระแจง</t>
  </si>
  <si>
    <t>รพ.สต.พักทัน</t>
  </si>
  <si>
    <t>รพ.สต.ท่าข้าม</t>
  </si>
  <si>
    <t>รพ.สต.โพสังโฆ</t>
  </si>
  <si>
    <t>รพ.สต.คอทราย</t>
  </si>
  <si>
    <t>รพ.สต.โพทะเล</t>
  </si>
  <si>
    <t>รพ.สต.หนองกระทุ่ม</t>
  </si>
  <si>
    <t>รพ.สต.บางน้ำเชี่ยว</t>
  </si>
  <si>
    <t>รพ.สต.บ้านแป้ง</t>
  </si>
  <si>
    <t>รพ.สต.พรหมบุรี</t>
  </si>
  <si>
    <t>รพ.สต.พระงาม</t>
  </si>
  <si>
    <t>รพ.สต.โรงช้าง</t>
  </si>
  <si>
    <t>รพ.สต.หัวป่า</t>
  </si>
  <si>
    <t>รพ.สิงห์บุรี(ชุมชน1-14)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</si>
  <si>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</si>
  <si>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</si>
  <si>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</si>
  <si>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</si>
  <si>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</si>
  <si>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หมายเหตุ :: แยกรายหมู่บ้านในเขตรับผิดชอบ</t>
  </si>
  <si>
    <t>ชื่อรพ.สต.</t>
  </si>
  <si>
    <t>สสอ.เมือง</t>
  </si>
  <si>
    <t>รพ.สิงห์บุรี</t>
  </si>
  <si>
    <t>สสอ.อินทร์บุรี</t>
  </si>
  <si>
    <t>สสอ.บางระจัน</t>
  </si>
  <si>
    <t>สสอ.ท่าช้าง</t>
  </si>
  <si>
    <t>รพ.ท่าช่าง</t>
  </si>
  <si>
    <t>สสอ.พรหมบุรี</t>
  </si>
  <si>
    <t>สสอ.ค่ายฯ</t>
  </si>
  <si>
    <t xml:space="preserve">                                                                                                   ข้อมูลจากสรุปประชากรสำรวจ</t>
  </si>
  <si>
    <t>แบบสรุปข้อมูลประชากร  ประจำปีงบประมาณ 2565  (ณ  วันที่  30  มิถุนายน 2565)</t>
  </si>
  <si>
    <t>รพ.สต.ถอนสมอ</t>
  </si>
  <si>
    <t>รพ.สต.พิกุลทอง</t>
  </si>
  <si>
    <t>รพ.สต.วิหารขาว</t>
  </si>
  <si>
    <t>รพ.สต.อินทร์บุรี1</t>
  </si>
  <si>
    <t>รพ.สต.อินทร์บุรี2</t>
  </si>
  <si>
    <t>รพ.สต.ทับยา</t>
  </si>
  <si>
    <t>รพ.สต.ประศุก</t>
  </si>
  <si>
    <t>รพ.สต.ห้วยชัน1</t>
  </si>
  <si>
    <t>รพ.สต.ห้วยชัน2</t>
  </si>
  <si>
    <t>รพ.สต.น้ำตาล</t>
  </si>
  <si>
    <t>รพ.สต.ท่างาม</t>
  </si>
  <si>
    <t>รพ.สต.ชีน้ำร้าย1</t>
  </si>
  <si>
    <t>รพ.สต.ชีน้ำร้าย2</t>
  </si>
  <si>
    <t>รพ.สต.ทองเอน1</t>
  </si>
  <si>
    <t>รพ.สต.ทองเอน2</t>
  </si>
  <si>
    <t>รพ.สต.งิ้วราย1</t>
  </si>
  <si>
    <t>รพ.สต.งิ้วราย2</t>
  </si>
  <si>
    <t>รพ.สต.งิ้วราย3</t>
  </si>
  <si>
    <t>รพ.สต.โพธิ์ชัย1</t>
  </si>
  <si>
    <t>รพ.สต.โพธิ์ชัย2</t>
  </si>
  <si>
    <t xml:space="preserve">                      ข้อมูลจากการสำรวจ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</si>
</sst>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 val="doubleAccounting"/>
      <sz val="14"/>
      <color rgb="FFFF0000"/>
      <name val="Cord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ordia New"/>
      <family val="2"/>
    </font>
    <font>
      <b/>
      <sz val="14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/>
    <xf numFmtId="0" fontId="1" fillId="3" borderId="10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5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5" borderId="12" xfId="0" applyNumberFormat="1" applyFont="1" applyFill="1" applyBorder="1" applyAlignment="1">
      <alignment horizontal="center"/>
    </xf>
    <xf numFmtId="3" fontId="1" fillId="5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6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" fillId="0" borderId="0" xfId="0" applyNumberFormat="1" applyFont="1"/>
    <xf numFmtId="3" fontId="2" fillId="6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3" fontId="3" fillId="8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1" xfId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87" fontId="1" fillId="0" borderId="0" xfId="3" applyNumberFormat="1" applyFont="1" applyFill="1"/>
    <xf numFmtId="187" fontId="1" fillId="0" borderId="0" xfId="3" applyNumberFormat="1" applyFont="1" applyFill="1" applyBorder="1" applyAlignment="1">
      <alignment horizontal="center"/>
    </xf>
    <xf numFmtId="187" fontId="1" fillId="5" borderId="10" xfId="3" applyNumberFormat="1" applyFont="1" applyFill="1" applyBorder="1" applyAlignment="1">
      <alignment horizontal="center"/>
    </xf>
    <xf numFmtId="187" fontId="1" fillId="0" borderId="10" xfId="3" applyNumberFormat="1" applyFont="1" applyFill="1" applyBorder="1" applyAlignment="1">
      <alignment horizontal="center"/>
    </xf>
    <xf numFmtId="187" fontId="2" fillId="0" borderId="10" xfId="3" applyNumberFormat="1" applyFont="1" applyBorder="1"/>
    <xf numFmtId="187" fontId="2" fillId="0" borderId="10" xfId="3" applyNumberFormat="1" applyFont="1" applyFill="1" applyBorder="1"/>
    <xf numFmtId="187" fontId="2" fillId="5" borderId="10" xfId="3" applyNumberFormat="1" applyFont="1" applyFill="1" applyBorder="1"/>
    <xf numFmtId="187" fontId="2" fillId="0" borderId="0" xfId="3" applyNumberFormat="1" applyFont="1"/>
    <xf numFmtId="187" fontId="2" fillId="4" borderId="10" xfId="3" applyNumberFormat="1" applyFont="1" applyFill="1" applyBorder="1"/>
    <xf numFmtId="187" fontId="6" fillId="4" borderId="10" xfId="3" applyNumberFormat="1" applyFont="1" applyFill="1" applyBorder="1"/>
    <xf numFmtId="187" fontId="2" fillId="4" borderId="0" xfId="3" applyNumberFormat="1" applyFont="1" applyFill="1"/>
    <xf numFmtId="187" fontId="2" fillId="9" borderId="10" xfId="3" applyNumberFormat="1" applyFont="1" applyFill="1" applyBorder="1"/>
    <xf numFmtId="187" fontId="6" fillId="9" borderId="10" xfId="3" applyNumberFormat="1" applyFont="1" applyFill="1" applyBorder="1"/>
    <xf numFmtId="187" fontId="2" fillId="9" borderId="0" xfId="3" applyNumberFormat="1" applyFont="1" applyFill="1"/>
    <xf numFmtId="187" fontId="2" fillId="10" borderId="10" xfId="3" applyNumberFormat="1" applyFont="1" applyFill="1" applyBorder="1"/>
    <xf numFmtId="187" fontId="6" fillId="10" borderId="10" xfId="3" applyNumberFormat="1" applyFont="1" applyFill="1" applyBorder="1"/>
    <xf numFmtId="187" fontId="2" fillId="10" borderId="0" xfId="3" applyNumberFormat="1" applyFont="1" applyFill="1"/>
    <xf numFmtId="187" fontId="2" fillId="11" borderId="10" xfId="3" applyNumberFormat="1" applyFont="1" applyFill="1" applyBorder="1"/>
    <xf numFmtId="187" fontId="6" fillId="11" borderId="10" xfId="3" applyNumberFormat="1" applyFont="1" applyFill="1" applyBorder="1"/>
    <xf numFmtId="187" fontId="2" fillId="11" borderId="0" xfId="3" applyNumberFormat="1" applyFont="1" applyFill="1"/>
    <xf numFmtId="187" fontId="2" fillId="12" borderId="10" xfId="3" applyNumberFormat="1" applyFont="1" applyFill="1" applyBorder="1"/>
    <xf numFmtId="187" fontId="6" fillId="12" borderId="10" xfId="3" applyNumberFormat="1" applyFont="1" applyFill="1" applyBorder="1"/>
    <xf numFmtId="187" fontId="2" fillId="12" borderId="0" xfId="3" applyNumberFormat="1" applyFont="1" applyFill="1"/>
    <xf numFmtId="187" fontId="2" fillId="3" borderId="10" xfId="3" applyNumberFormat="1" applyFont="1" applyFill="1" applyBorder="1"/>
    <xf numFmtId="187" fontId="6" fillId="3" borderId="10" xfId="3" applyNumberFormat="1" applyFont="1" applyFill="1" applyBorder="1"/>
    <xf numFmtId="187" fontId="2" fillId="3" borderId="0" xfId="3" applyNumberFormat="1" applyFont="1" applyFill="1"/>
    <xf numFmtId="0" fontId="3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1" fillId="14" borderId="34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15" borderId="36" xfId="0" applyFont="1" applyFill="1" applyBorder="1" applyAlignment="1">
      <alignment horizontal="left"/>
    </xf>
    <xf numFmtId="3" fontId="1" fillId="13" borderId="10" xfId="0" applyNumberFormat="1" applyFont="1" applyFill="1" applyBorder="1" applyAlignment="1">
      <alignment horizontal="center"/>
    </xf>
    <xf numFmtId="0" fontId="1" fillId="15" borderId="35" xfId="0" applyFont="1" applyFill="1" applyBorder="1" applyAlignment="1">
      <alignment horizontal="left"/>
    </xf>
    <xf numFmtId="3" fontId="1" fillId="13" borderId="34" xfId="0" applyNumberFormat="1" applyFont="1" applyFill="1" applyBorder="1" applyAlignment="1">
      <alignment horizontal="center"/>
    </xf>
    <xf numFmtId="3" fontId="1" fillId="13" borderId="35" xfId="0" applyNumberFormat="1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center"/>
    </xf>
    <xf numFmtId="3" fontId="1" fillId="16" borderId="10" xfId="0" applyNumberFormat="1" applyFont="1" applyFill="1" applyBorder="1" applyAlignment="1">
      <alignment horizontal="center"/>
    </xf>
    <xf numFmtId="0" fontId="1" fillId="16" borderId="27" xfId="0" applyFont="1" applyFill="1" applyBorder="1" applyAlignment="1">
      <alignment horizontal="left"/>
    </xf>
    <xf numFmtId="3" fontId="1" fillId="16" borderId="29" xfId="0" applyNumberFormat="1" applyFont="1" applyFill="1" applyBorder="1" applyAlignment="1">
      <alignment horizontal="center"/>
    </xf>
    <xf numFmtId="0" fontId="1" fillId="16" borderId="22" xfId="0" applyFont="1" applyFill="1" applyBorder="1" applyAlignment="1">
      <alignment horizontal="left"/>
    </xf>
    <xf numFmtId="0" fontId="1" fillId="16" borderId="6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left"/>
    </xf>
    <xf numFmtId="0" fontId="1" fillId="17" borderId="1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left"/>
    </xf>
    <xf numFmtId="3" fontId="1" fillId="17" borderId="10" xfId="0" applyNumberFormat="1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left"/>
    </xf>
    <xf numFmtId="3" fontId="1" fillId="18" borderId="10" xfId="0" applyNumberFormat="1" applyFont="1" applyFill="1" applyBorder="1" applyAlignment="1">
      <alignment horizontal="center"/>
    </xf>
    <xf numFmtId="0" fontId="1" fillId="18" borderId="34" xfId="0" applyFont="1" applyFill="1" applyBorder="1" applyAlignment="1">
      <alignment horizontal="left"/>
    </xf>
    <xf numFmtId="3" fontId="1" fillId="18" borderId="34" xfId="0" applyNumberFormat="1" applyFont="1" applyFill="1" applyBorder="1" applyAlignment="1">
      <alignment horizontal="center"/>
    </xf>
    <xf numFmtId="0" fontId="1" fillId="18" borderId="35" xfId="0" applyFont="1" applyFill="1" applyBorder="1" applyAlignment="1">
      <alignment horizontal="left"/>
    </xf>
    <xf numFmtId="3" fontId="1" fillId="18" borderId="35" xfId="0" applyNumberFormat="1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left"/>
    </xf>
    <xf numFmtId="3" fontId="1" fillId="19" borderId="35" xfId="0" applyNumberFormat="1" applyFont="1" applyFill="1" applyBorder="1" applyAlignment="1">
      <alignment horizontal="center"/>
    </xf>
    <xf numFmtId="3" fontId="1" fillId="19" borderId="10" xfId="0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left"/>
    </xf>
    <xf numFmtId="3" fontId="1" fillId="20" borderId="35" xfId="0" applyNumberFormat="1" applyFont="1" applyFill="1" applyBorder="1" applyAlignment="1">
      <alignment horizontal="center"/>
    </xf>
    <xf numFmtId="3" fontId="1" fillId="20" borderId="10" xfId="0" applyNumberFormat="1" applyFont="1" applyFill="1" applyBorder="1" applyAlignment="1">
      <alignment horizontal="center"/>
    </xf>
    <xf numFmtId="3" fontId="1" fillId="13" borderId="37" xfId="0" applyNumberFormat="1" applyFont="1" applyFill="1" applyBorder="1" applyAlignment="1">
      <alignment horizontal="center"/>
    </xf>
    <xf numFmtId="3" fontId="1" fillId="13" borderId="38" xfId="0" applyNumberFormat="1" applyFont="1" applyFill="1" applyBorder="1" applyAlignment="1">
      <alignment horizontal="center"/>
    </xf>
    <xf numFmtId="3" fontId="1" fillId="13" borderId="39" xfId="0" applyNumberFormat="1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3" fontId="3" fillId="21" borderId="10" xfId="0" applyNumberFormat="1" applyFont="1" applyFill="1" applyBorder="1" applyAlignment="1">
      <alignment horizontal="center"/>
    </xf>
    <xf numFmtId="3" fontId="10" fillId="21" borderId="1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13" borderId="30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10" xfId="0" applyFont="1" applyFill="1" applyBorder="1" applyAlignment="1">
      <alignment horizontal="center"/>
    </xf>
    <xf numFmtId="187" fontId="1" fillId="0" borderId="10" xfId="3" applyNumberFormat="1" applyFont="1" applyFill="1" applyBorder="1" applyAlignment="1">
      <alignment horizontal="center"/>
    </xf>
    <xf numFmtId="187" fontId="2" fillId="0" borderId="3" xfId="3" applyNumberFormat="1" applyFont="1" applyBorder="1" applyAlignment="1">
      <alignment horizontal="center"/>
    </xf>
    <xf numFmtId="187" fontId="2" fillId="0" borderId="4" xfId="3" applyNumberFormat="1" applyFont="1" applyBorder="1" applyAlignment="1">
      <alignment horizontal="center"/>
    </xf>
    <xf numFmtId="187" fontId="2" fillId="0" borderId="5" xfId="3" applyNumberFormat="1" applyFont="1" applyBorder="1" applyAlignment="1">
      <alignment horizontal="center"/>
    </xf>
    <xf numFmtId="187" fontId="1" fillId="0" borderId="10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 applyAlignment="1"/>
    <xf numFmtId="187" fontId="3" fillId="0" borderId="4" xfId="3" applyNumberFormat="1" applyFont="1" applyFill="1" applyBorder="1" applyAlignment="1"/>
    <xf numFmtId="187" fontId="3" fillId="0" borderId="5" xfId="3" applyNumberFormat="1" applyFont="1" applyFill="1" applyBorder="1" applyAlignment="1"/>
    <xf numFmtId="187" fontId="1" fillId="0" borderId="10" xfId="3" applyNumberFormat="1" applyFont="1" applyFill="1" applyBorder="1" applyAlignment="1">
      <alignment horizontal="center" vertical="center"/>
    </xf>
    <xf numFmtId="187" fontId="1" fillId="5" borderId="10" xfId="3" applyNumberFormat="1" applyFont="1" applyFill="1" applyBorder="1" applyAlignment="1">
      <alignment horizontal="center"/>
    </xf>
  </cellXfs>
  <cellStyles count="6">
    <cellStyle name="Normal 2" xfId="5" xr:uid="{E047C9E2-1808-4908-A068-DD30CB81FCAE}"/>
    <cellStyle name="Normal 2 6" xfId="2" xr:uid="{D24D02F9-D5D6-45A0-9EDA-1EA3D98BCB26}"/>
    <cellStyle name="จุลภาค 2" xfId="3" xr:uid="{E882A48B-76DB-43C7-9DE9-46B38AC33C90}"/>
    <cellStyle name="ปกติ" xfId="0" builtinId="0"/>
    <cellStyle name="ปกติ 2 2" xfId="4" xr:uid="{067F345A-A20F-44D2-A131-0A0E45E706D8}"/>
    <cellStyle name="ปกติ 4" xfId="1" xr:uid="{08F4D7DC-5043-4A18-9675-3961D3380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40A1-2312-49F8-A30C-5E7A398A6DE1}">
  <sheetPr>
    <tabColor theme="6" tint="0.39997558519241921"/>
  </sheetPr>
  <dimension ref="A1:PL64"/>
  <sheetViews>
    <sheetView tabSelected="1" workbookViewId="0">
      <pane xSplit="11" ySplit="11" topLeftCell="L21" activePane="bottomRight" state="frozen"/>
      <selection pane="topRight" activeCell="L1" sqref="L1"/>
      <selection pane="bottomLeft" activeCell="A12" sqref="A12"/>
      <selection pane="bottomRight" activeCell="C22" sqref="C22:C26"/>
    </sheetView>
  </sheetViews>
  <sheetFormatPr defaultColWidth="8.875" defaultRowHeight="24.6" x14ac:dyDescent="0.7"/>
  <cols>
    <col min="1" max="1" width="7" style="70" customWidth="1"/>
    <col min="2" max="2" width="22.375" style="70" customWidth="1"/>
    <col min="3" max="3" width="8.875" style="2"/>
    <col min="4" max="6" width="8.875" style="1"/>
    <col min="7" max="7" width="8.375" style="1" bestFit="1" customWidth="1"/>
    <col min="8" max="11" width="6.625" style="1" customWidth="1"/>
    <col min="12" max="209" width="5.75" style="1" customWidth="1"/>
    <col min="210" max="210" width="12.375" style="5" customWidth="1"/>
    <col min="211" max="212" width="8.875" style="5"/>
    <col min="213" max="213" width="12.75" style="5" customWidth="1"/>
    <col min="214" max="16384" width="8.875" style="5"/>
  </cols>
  <sheetData>
    <row r="1" spans="1:428" s="1" customFormat="1" ht="21" x14ac:dyDescent="0.6">
      <c r="C1" s="2"/>
      <c r="I1" s="3" t="s">
        <v>160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28" s="1" customFormat="1" ht="21" x14ac:dyDescent="0.6">
      <c r="A2" s="6"/>
      <c r="C2" s="2"/>
      <c r="I2" s="7" t="s">
        <v>0</v>
      </c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428" s="1" customFormat="1" ht="21" x14ac:dyDescent="0.6">
      <c r="A3" s="153" t="s">
        <v>1</v>
      </c>
      <c r="B3" s="161" t="s">
        <v>181</v>
      </c>
      <c r="C3" s="162"/>
      <c r="D3" s="162"/>
      <c r="E3" s="103"/>
      <c r="F3" s="103"/>
      <c r="G3" s="103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2"/>
      <c r="BT3" s="13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2"/>
      <c r="CR3" s="13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2"/>
      <c r="DP3" s="13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2"/>
      <c r="EN3" s="13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2"/>
      <c r="FL3" s="13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2"/>
      <c r="GJ3" s="13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2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8" s="1" customFormat="1" ht="21" x14ac:dyDescent="0.6">
      <c r="A4" s="154"/>
      <c r="B4" s="156" t="s">
        <v>2</v>
      </c>
      <c r="C4" s="107" t="s">
        <v>3</v>
      </c>
      <c r="D4" s="108" t="s">
        <v>4</v>
      </c>
      <c r="E4" s="158" t="s">
        <v>5</v>
      </c>
      <c r="F4" s="159"/>
      <c r="G4" s="160"/>
      <c r="H4" s="149" t="s">
        <v>6</v>
      </c>
      <c r="I4" s="150"/>
      <c r="J4" s="149" t="s">
        <v>7</v>
      </c>
      <c r="K4" s="150"/>
      <c r="L4" s="149" t="s">
        <v>8</v>
      </c>
      <c r="M4" s="150"/>
      <c r="N4" s="149" t="s">
        <v>9</v>
      </c>
      <c r="O4" s="150"/>
      <c r="P4" s="149" t="s">
        <v>10</v>
      </c>
      <c r="Q4" s="150"/>
      <c r="R4" s="149" t="s">
        <v>11</v>
      </c>
      <c r="S4" s="150"/>
      <c r="T4" s="149" t="s">
        <v>12</v>
      </c>
      <c r="U4" s="150"/>
      <c r="V4" s="151" t="s">
        <v>13</v>
      </c>
      <c r="W4" s="152"/>
      <c r="X4" s="150" t="s">
        <v>14</v>
      </c>
      <c r="Y4" s="150"/>
      <c r="Z4" s="149" t="s">
        <v>15</v>
      </c>
      <c r="AA4" s="150"/>
      <c r="AB4" s="149" t="s">
        <v>16</v>
      </c>
      <c r="AC4" s="150"/>
      <c r="AD4" s="149" t="s">
        <v>17</v>
      </c>
      <c r="AE4" s="150"/>
      <c r="AF4" s="149" t="s">
        <v>18</v>
      </c>
      <c r="AG4" s="150"/>
      <c r="AH4" s="149" t="s">
        <v>19</v>
      </c>
      <c r="AI4" s="150"/>
      <c r="AJ4" s="149" t="s">
        <v>20</v>
      </c>
      <c r="AK4" s="150"/>
      <c r="AL4" s="149" t="s">
        <v>21</v>
      </c>
      <c r="AM4" s="150"/>
      <c r="AN4" s="149" t="s">
        <v>22</v>
      </c>
      <c r="AO4" s="150"/>
      <c r="AP4" s="149" t="s">
        <v>23</v>
      </c>
      <c r="AQ4" s="150"/>
      <c r="AR4" s="149" t="s">
        <v>24</v>
      </c>
      <c r="AS4" s="150"/>
      <c r="AT4" s="151" t="s">
        <v>25</v>
      </c>
      <c r="AU4" s="152"/>
      <c r="AV4" s="150" t="s">
        <v>26</v>
      </c>
      <c r="AW4" s="150"/>
      <c r="AX4" s="149" t="s">
        <v>27</v>
      </c>
      <c r="AY4" s="150"/>
      <c r="AZ4" s="149" t="s">
        <v>28</v>
      </c>
      <c r="BA4" s="150"/>
      <c r="BB4" s="149" t="s">
        <v>29</v>
      </c>
      <c r="BC4" s="150"/>
      <c r="BD4" s="149" t="s">
        <v>30</v>
      </c>
      <c r="BE4" s="150"/>
      <c r="BF4" s="149" t="s">
        <v>31</v>
      </c>
      <c r="BG4" s="150"/>
      <c r="BH4" s="149" t="s">
        <v>32</v>
      </c>
      <c r="BI4" s="150"/>
      <c r="BJ4" s="149" t="s">
        <v>33</v>
      </c>
      <c r="BK4" s="150"/>
      <c r="BL4" s="149" t="s">
        <v>34</v>
      </c>
      <c r="BM4" s="150"/>
      <c r="BN4" s="149" t="s">
        <v>35</v>
      </c>
      <c r="BO4" s="150"/>
      <c r="BP4" s="149" t="s">
        <v>36</v>
      </c>
      <c r="BQ4" s="150"/>
      <c r="BR4" s="151" t="s">
        <v>37</v>
      </c>
      <c r="BS4" s="152"/>
      <c r="BT4" s="150" t="s">
        <v>38</v>
      </c>
      <c r="BU4" s="150"/>
      <c r="BV4" s="149" t="s">
        <v>39</v>
      </c>
      <c r="BW4" s="150"/>
      <c r="BX4" s="149" t="s">
        <v>40</v>
      </c>
      <c r="BY4" s="150"/>
      <c r="BZ4" s="149" t="s">
        <v>41</v>
      </c>
      <c r="CA4" s="150"/>
      <c r="CB4" s="149" t="s">
        <v>42</v>
      </c>
      <c r="CC4" s="150"/>
      <c r="CD4" s="149" t="s">
        <v>43</v>
      </c>
      <c r="CE4" s="150"/>
      <c r="CF4" s="149" t="s">
        <v>44</v>
      </c>
      <c r="CG4" s="150"/>
      <c r="CH4" s="149" t="s">
        <v>45</v>
      </c>
      <c r="CI4" s="150"/>
      <c r="CJ4" s="149" t="s">
        <v>46</v>
      </c>
      <c r="CK4" s="150"/>
      <c r="CL4" s="149" t="s">
        <v>47</v>
      </c>
      <c r="CM4" s="150"/>
      <c r="CN4" s="149" t="s">
        <v>48</v>
      </c>
      <c r="CO4" s="150"/>
      <c r="CP4" s="151" t="s">
        <v>49</v>
      </c>
      <c r="CQ4" s="152"/>
      <c r="CR4" s="150" t="s">
        <v>50</v>
      </c>
      <c r="CS4" s="150"/>
      <c r="CT4" s="149" t="s">
        <v>51</v>
      </c>
      <c r="CU4" s="150"/>
      <c r="CV4" s="149" t="s">
        <v>52</v>
      </c>
      <c r="CW4" s="150"/>
      <c r="CX4" s="149" t="s">
        <v>53</v>
      </c>
      <c r="CY4" s="150"/>
      <c r="CZ4" s="149" t="s">
        <v>54</v>
      </c>
      <c r="DA4" s="150"/>
      <c r="DB4" s="149" t="s">
        <v>55</v>
      </c>
      <c r="DC4" s="150"/>
      <c r="DD4" s="149" t="s">
        <v>56</v>
      </c>
      <c r="DE4" s="150"/>
      <c r="DF4" s="149" t="s">
        <v>57</v>
      </c>
      <c r="DG4" s="150"/>
      <c r="DH4" s="149" t="s">
        <v>58</v>
      </c>
      <c r="DI4" s="150"/>
      <c r="DJ4" s="149" t="s">
        <v>59</v>
      </c>
      <c r="DK4" s="150"/>
      <c r="DL4" s="149" t="s">
        <v>60</v>
      </c>
      <c r="DM4" s="150"/>
      <c r="DN4" s="151" t="s">
        <v>61</v>
      </c>
      <c r="DO4" s="152"/>
      <c r="DP4" s="150" t="s">
        <v>62</v>
      </c>
      <c r="DQ4" s="150"/>
      <c r="DR4" s="149" t="s">
        <v>63</v>
      </c>
      <c r="DS4" s="150"/>
      <c r="DT4" s="149" t="s">
        <v>64</v>
      </c>
      <c r="DU4" s="150"/>
      <c r="DV4" s="149" t="s">
        <v>65</v>
      </c>
      <c r="DW4" s="150"/>
      <c r="DX4" s="149" t="s">
        <v>66</v>
      </c>
      <c r="DY4" s="150"/>
      <c r="DZ4" s="149" t="s">
        <v>67</v>
      </c>
      <c r="EA4" s="150"/>
      <c r="EB4" s="149" t="s">
        <v>68</v>
      </c>
      <c r="EC4" s="150"/>
      <c r="ED4" s="149" t="s">
        <v>69</v>
      </c>
      <c r="EE4" s="150"/>
      <c r="EF4" s="149" t="s">
        <v>70</v>
      </c>
      <c r="EG4" s="150"/>
      <c r="EH4" s="149" t="s">
        <v>71</v>
      </c>
      <c r="EI4" s="150"/>
      <c r="EJ4" s="149" t="s">
        <v>72</v>
      </c>
      <c r="EK4" s="150"/>
      <c r="EL4" s="151" t="s">
        <v>73</v>
      </c>
      <c r="EM4" s="152"/>
      <c r="EN4" s="150" t="s">
        <v>74</v>
      </c>
      <c r="EO4" s="150"/>
      <c r="EP4" s="149" t="s">
        <v>75</v>
      </c>
      <c r="EQ4" s="150"/>
      <c r="ER4" s="149" t="s">
        <v>76</v>
      </c>
      <c r="ES4" s="150"/>
      <c r="ET4" s="149" t="s">
        <v>77</v>
      </c>
      <c r="EU4" s="150"/>
      <c r="EV4" s="149" t="s">
        <v>78</v>
      </c>
      <c r="EW4" s="150"/>
      <c r="EX4" s="149" t="s">
        <v>79</v>
      </c>
      <c r="EY4" s="150"/>
      <c r="EZ4" s="149" t="s">
        <v>80</v>
      </c>
      <c r="FA4" s="150"/>
      <c r="FB4" s="149" t="s">
        <v>81</v>
      </c>
      <c r="FC4" s="150"/>
      <c r="FD4" s="149" t="s">
        <v>82</v>
      </c>
      <c r="FE4" s="150"/>
      <c r="FF4" s="149" t="s">
        <v>83</v>
      </c>
      <c r="FG4" s="150"/>
      <c r="FH4" s="149" t="s">
        <v>84</v>
      </c>
      <c r="FI4" s="150"/>
      <c r="FJ4" s="151" t="s">
        <v>85</v>
      </c>
      <c r="FK4" s="152"/>
      <c r="FL4" s="150" t="s">
        <v>86</v>
      </c>
      <c r="FM4" s="150"/>
      <c r="FN4" s="149" t="s">
        <v>87</v>
      </c>
      <c r="FO4" s="150"/>
      <c r="FP4" s="149" t="s">
        <v>88</v>
      </c>
      <c r="FQ4" s="150"/>
      <c r="FR4" s="149" t="s">
        <v>89</v>
      </c>
      <c r="FS4" s="150"/>
      <c r="FT4" s="149" t="s">
        <v>90</v>
      </c>
      <c r="FU4" s="150"/>
      <c r="FV4" s="149" t="s">
        <v>91</v>
      </c>
      <c r="FW4" s="150"/>
      <c r="FX4" s="149" t="s">
        <v>92</v>
      </c>
      <c r="FY4" s="150"/>
      <c r="FZ4" s="149" t="s">
        <v>93</v>
      </c>
      <c r="GA4" s="150"/>
      <c r="GB4" s="149" t="s">
        <v>94</v>
      </c>
      <c r="GC4" s="150"/>
      <c r="GD4" s="149" t="s">
        <v>95</v>
      </c>
      <c r="GE4" s="150"/>
      <c r="GF4" s="149" t="s">
        <v>96</v>
      </c>
      <c r="GG4" s="150"/>
      <c r="GH4" s="151" t="s">
        <v>97</v>
      </c>
      <c r="GI4" s="152"/>
      <c r="GJ4" s="150" t="s">
        <v>98</v>
      </c>
      <c r="GK4" s="150"/>
      <c r="GL4" s="149" t="s">
        <v>99</v>
      </c>
      <c r="GM4" s="150"/>
      <c r="GN4" s="149" t="s">
        <v>100</v>
      </c>
      <c r="GO4" s="150"/>
      <c r="GP4" s="149" t="s">
        <v>101</v>
      </c>
      <c r="GQ4" s="150"/>
      <c r="GR4" s="149" t="s">
        <v>102</v>
      </c>
      <c r="GS4" s="150"/>
      <c r="GT4" s="149" t="s">
        <v>103</v>
      </c>
      <c r="GU4" s="150"/>
      <c r="GV4" s="149" t="s">
        <v>104</v>
      </c>
      <c r="GW4" s="150"/>
      <c r="GX4" s="149" t="s">
        <v>105</v>
      </c>
      <c r="GY4" s="150"/>
      <c r="GZ4" s="163" t="s">
        <v>106</v>
      </c>
      <c r="HA4" s="163"/>
      <c r="HC4" s="5"/>
      <c r="HD4" s="15" t="s">
        <v>107</v>
      </c>
      <c r="HE4" s="16" t="s">
        <v>108</v>
      </c>
      <c r="HF4" s="15" t="s">
        <v>107</v>
      </c>
      <c r="HG4" s="16" t="s">
        <v>108</v>
      </c>
      <c r="HH4" s="15" t="s">
        <v>107</v>
      </c>
      <c r="HI4" s="16" t="s">
        <v>108</v>
      </c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428" s="1" customFormat="1" ht="21" x14ac:dyDescent="0.6">
      <c r="A5" s="155"/>
      <c r="B5" s="157"/>
      <c r="C5" s="107" t="s">
        <v>109</v>
      </c>
      <c r="D5" s="109" t="s">
        <v>110</v>
      </c>
      <c r="E5" s="110" t="s">
        <v>111</v>
      </c>
      <c r="F5" s="110" t="s">
        <v>112</v>
      </c>
      <c r="G5" s="110" t="s">
        <v>113</v>
      </c>
      <c r="H5" s="18" t="s">
        <v>114</v>
      </c>
      <c r="I5" s="17" t="s">
        <v>115</v>
      </c>
      <c r="J5" s="18" t="s">
        <v>114</v>
      </c>
      <c r="K5" s="17" t="s">
        <v>115</v>
      </c>
      <c r="L5" s="18" t="s">
        <v>114</v>
      </c>
      <c r="M5" s="17" t="s">
        <v>115</v>
      </c>
      <c r="N5" s="18" t="s">
        <v>114</v>
      </c>
      <c r="O5" s="17" t="s">
        <v>115</v>
      </c>
      <c r="P5" s="18" t="s">
        <v>114</v>
      </c>
      <c r="Q5" s="17" t="s">
        <v>115</v>
      </c>
      <c r="R5" s="18" t="s">
        <v>114</v>
      </c>
      <c r="S5" s="17" t="s">
        <v>115</v>
      </c>
      <c r="T5" s="18" t="s">
        <v>114</v>
      </c>
      <c r="U5" s="17" t="s">
        <v>115</v>
      </c>
      <c r="V5" s="17" t="s">
        <v>114</v>
      </c>
      <c r="W5" s="17" t="s">
        <v>115</v>
      </c>
      <c r="X5" s="18" t="s">
        <v>114</v>
      </c>
      <c r="Y5" s="17" t="s">
        <v>115</v>
      </c>
      <c r="Z5" s="18" t="s">
        <v>114</v>
      </c>
      <c r="AA5" s="17" t="s">
        <v>115</v>
      </c>
      <c r="AB5" s="18" t="s">
        <v>114</v>
      </c>
      <c r="AC5" s="17" t="s">
        <v>115</v>
      </c>
      <c r="AD5" s="18" t="s">
        <v>114</v>
      </c>
      <c r="AE5" s="17" t="s">
        <v>115</v>
      </c>
      <c r="AF5" s="18" t="s">
        <v>114</v>
      </c>
      <c r="AG5" s="17" t="s">
        <v>115</v>
      </c>
      <c r="AH5" s="18" t="s">
        <v>114</v>
      </c>
      <c r="AI5" s="17" t="s">
        <v>115</v>
      </c>
      <c r="AJ5" s="18" t="s">
        <v>114</v>
      </c>
      <c r="AK5" s="17" t="s">
        <v>115</v>
      </c>
      <c r="AL5" s="18" t="s">
        <v>114</v>
      </c>
      <c r="AM5" s="17" t="s">
        <v>115</v>
      </c>
      <c r="AN5" s="18" t="s">
        <v>114</v>
      </c>
      <c r="AO5" s="17" t="s">
        <v>115</v>
      </c>
      <c r="AP5" s="18" t="s">
        <v>114</v>
      </c>
      <c r="AQ5" s="17" t="s">
        <v>115</v>
      </c>
      <c r="AR5" s="18" t="s">
        <v>114</v>
      </c>
      <c r="AS5" s="17" t="s">
        <v>115</v>
      </c>
      <c r="AT5" s="17" t="s">
        <v>114</v>
      </c>
      <c r="AU5" s="17" t="s">
        <v>115</v>
      </c>
      <c r="AV5" s="18" t="s">
        <v>114</v>
      </c>
      <c r="AW5" s="17" t="s">
        <v>115</v>
      </c>
      <c r="AX5" s="18" t="s">
        <v>114</v>
      </c>
      <c r="AY5" s="17" t="s">
        <v>115</v>
      </c>
      <c r="AZ5" s="18" t="s">
        <v>114</v>
      </c>
      <c r="BA5" s="17" t="s">
        <v>115</v>
      </c>
      <c r="BB5" s="18" t="s">
        <v>114</v>
      </c>
      <c r="BC5" s="17" t="s">
        <v>115</v>
      </c>
      <c r="BD5" s="18" t="s">
        <v>114</v>
      </c>
      <c r="BE5" s="17" t="s">
        <v>115</v>
      </c>
      <c r="BF5" s="18" t="s">
        <v>114</v>
      </c>
      <c r="BG5" s="17" t="s">
        <v>115</v>
      </c>
      <c r="BH5" s="18" t="s">
        <v>114</v>
      </c>
      <c r="BI5" s="14" t="s">
        <v>115</v>
      </c>
      <c r="BJ5" s="19" t="s">
        <v>114</v>
      </c>
      <c r="BK5" s="14" t="s">
        <v>115</v>
      </c>
      <c r="BL5" s="19" t="s">
        <v>114</v>
      </c>
      <c r="BM5" s="14" t="s">
        <v>115</v>
      </c>
      <c r="BN5" s="19" t="s">
        <v>114</v>
      </c>
      <c r="BO5" s="14" t="s">
        <v>115</v>
      </c>
      <c r="BP5" s="19" t="s">
        <v>114</v>
      </c>
      <c r="BQ5" s="14" t="s">
        <v>115</v>
      </c>
      <c r="BR5" s="14" t="s">
        <v>114</v>
      </c>
      <c r="BS5" s="14" t="s">
        <v>115</v>
      </c>
      <c r="BT5" s="19" t="s">
        <v>114</v>
      </c>
      <c r="BU5" s="14" t="s">
        <v>115</v>
      </c>
      <c r="BV5" s="19" t="s">
        <v>114</v>
      </c>
      <c r="BW5" s="14" t="s">
        <v>115</v>
      </c>
      <c r="BX5" s="19" t="s">
        <v>114</v>
      </c>
      <c r="BY5" s="14" t="s">
        <v>115</v>
      </c>
      <c r="BZ5" s="19" t="s">
        <v>114</v>
      </c>
      <c r="CA5" s="14" t="s">
        <v>115</v>
      </c>
      <c r="CB5" s="19" t="s">
        <v>114</v>
      </c>
      <c r="CC5" s="14" t="s">
        <v>115</v>
      </c>
      <c r="CD5" s="19" t="s">
        <v>114</v>
      </c>
      <c r="CE5" s="14" t="s">
        <v>115</v>
      </c>
      <c r="CF5" s="19" t="s">
        <v>114</v>
      </c>
      <c r="CG5" s="14" t="s">
        <v>115</v>
      </c>
      <c r="CH5" s="19" t="s">
        <v>114</v>
      </c>
      <c r="CI5" s="14" t="s">
        <v>115</v>
      </c>
      <c r="CJ5" s="19" t="s">
        <v>114</v>
      </c>
      <c r="CK5" s="14" t="s">
        <v>115</v>
      </c>
      <c r="CL5" s="19" t="s">
        <v>114</v>
      </c>
      <c r="CM5" s="14" t="s">
        <v>115</v>
      </c>
      <c r="CN5" s="19" t="s">
        <v>114</v>
      </c>
      <c r="CO5" s="14" t="s">
        <v>115</v>
      </c>
      <c r="CP5" s="14" t="s">
        <v>114</v>
      </c>
      <c r="CQ5" s="14" t="s">
        <v>115</v>
      </c>
      <c r="CR5" s="19" t="s">
        <v>114</v>
      </c>
      <c r="CS5" s="14" t="s">
        <v>115</v>
      </c>
      <c r="CT5" s="19" t="s">
        <v>114</v>
      </c>
      <c r="CU5" s="14" t="s">
        <v>115</v>
      </c>
      <c r="CV5" s="19" t="s">
        <v>114</v>
      </c>
      <c r="CW5" s="14" t="s">
        <v>115</v>
      </c>
      <c r="CX5" s="19" t="s">
        <v>114</v>
      </c>
      <c r="CY5" s="14" t="s">
        <v>115</v>
      </c>
      <c r="CZ5" s="19" t="s">
        <v>114</v>
      </c>
      <c r="DA5" s="14" t="s">
        <v>115</v>
      </c>
      <c r="DB5" s="19" t="s">
        <v>114</v>
      </c>
      <c r="DC5" s="14" t="s">
        <v>115</v>
      </c>
      <c r="DD5" s="19" t="s">
        <v>114</v>
      </c>
      <c r="DE5" s="14" t="s">
        <v>115</v>
      </c>
      <c r="DF5" s="19" t="s">
        <v>114</v>
      </c>
      <c r="DG5" s="14" t="s">
        <v>115</v>
      </c>
      <c r="DH5" s="19" t="s">
        <v>114</v>
      </c>
      <c r="DI5" s="14" t="s">
        <v>115</v>
      </c>
      <c r="DJ5" s="19" t="s">
        <v>114</v>
      </c>
      <c r="DK5" s="14" t="s">
        <v>115</v>
      </c>
      <c r="DL5" s="19" t="s">
        <v>114</v>
      </c>
      <c r="DM5" s="14" t="s">
        <v>115</v>
      </c>
      <c r="DN5" s="14" t="s">
        <v>114</v>
      </c>
      <c r="DO5" s="14" t="s">
        <v>115</v>
      </c>
      <c r="DP5" s="19" t="s">
        <v>114</v>
      </c>
      <c r="DQ5" s="14" t="s">
        <v>115</v>
      </c>
      <c r="DR5" s="19" t="s">
        <v>114</v>
      </c>
      <c r="DS5" s="14" t="s">
        <v>115</v>
      </c>
      <c r="DT5" s="19" t="s">
        <v>114</v>
      </c>
      <c r="DU5" s="14" t="s">
        <v>115</v>
      </c>
      <c r="DV5" s="19" t="s">
        <v>114</v>
      </c>
      <c r="DW5" s="14" t="s">
        <v>115</v>
      </c>
      <c r="DX5" s="19" t="s">
        <v>114</v>
      </c>
      <c r="DY5" s="14" t="s">
        <v>115</v>
      </c>
      <c r="DZ5" s="19" t="s">
        <v>114</v>
      </c>
      <c r="EA5" s="14" t="s">
        <v>115</v>
      </c>
      <c r="EB5" s="19" t="s">
        <v>114</v>
      </c>
      <c r="EC5" s="14" t="s">
        <v>115</v>
      </c>
      <c r="ED5" s="19" t="s">
        <v>114</v>
      </c>
      <c r="EE5" s="14" t="s">
        <v>115</v>
      </c>
      <c r="EF5" s="19" t="s">
        <v>114</v>
      </c>
      <c r="EG5" s="14" t="s">
        <v>115</v>
      </c>
      <c r="EH5" s="19" t="s">
        <v>114</v>
      </c>
      <c r="EI5" s="14" t="s">
        <v>115</v>
      </c>
      <c r="EJ5" s="19" t="s">
        <v>114</v>
      </c>
      <c r="EK5" s="14" t="s">
        <v>115</v>
      </c>
      <c r="EL5" s="14" t="s">
        <v>114</v>
      </c>
      <c r="EM5" s="14" t="s">
        <v>115</v>
      </c>
      <c r="EN5" s="19" t="s">
        <v>114</v>
      </c>
      <c r="EO5" s="14" t="s">
        <v>115</v>
      </c>
      <c r="EP5" s="19" t="s">
        <v>114</v>
      </c>
      <c r="EQ5" s="14" t="s">
        <v>115</v>
      </c>
      <c r="ER5" s="19" t="s">
        <v>114</v>
      </c>
      <c r="ES5" s="14" t="s">
        <v>115</v>
      </c>
      <c r="ET5" s="19" t="s">
        <v>114</v>
      </c>
      <c r="EU5" s="14" t="s">
        <v>115</v>
      </c>
      <c r="EV5" s="19" t="s">
        <v>114</v>
      </c>
      <c r="EW5" s="14" t="s">
        <v>115</v>
      </c>
      <c r="EX5" s="19" t="s">
        <v>114</v>
      </c>
      <c r="EY5" s="14" t="s">
        <v>115</v>
      </c>
      <c r="EZ5" s="19" t="s">
        <v>114</v>
      </c>
      <c r="FA5" s="14" t="s">
        <v>115</v>
      </c>
      <c r="FB5" s="19" t="s">
        <v>114</v>
      </c>
      <c r="FC5" s="14" t="s">
        <v>115</v>
      </c>
      <c r="FD5" s="19" t="s">
        <v>114</v>
      </c>
      <c r="FE5" s="14" t="s">
        <v>115</v>
      </c>
      <c r="FF5" s="19" t="s">
        <v>114</v>
      </c>
      <c r="FG5" s="14" t="s">
        <v>115</v>
      </c>
      <c r="FH5" s="19" t="s">
        <v>114</v>
      </c>
      <c r="FI5" s="14" t="s">
        <v>115</v>
      </c>
      <c r="FJ5" s="14" t="s">
        <v>114</v>
      </c>
      <c r="FK5" s="14" t="s">
        <v>115</v>
      </c>
      <c r="FL5" s="19" t="s">
        <v>114</v>
      </c>
      <c r="FM5" s="14" t="s">
        <v>115</v>
      </c>
      <c r="FN5" s="19" t="s">
        <v>114</v>
      </c>
      <c r="FO5" s="14" t="s">
        <v>115</v>
      </c>
      <c r="FP5" s="19" t="s">
        <v>114</v>
      </c>
      <c r="FQ5" s="14" t="s">
        <v>115</v>
      </c>
      <c r="FR5" s="19" t="s">
        <v>114</v>
      </c>
      <c r="FS5" s="14" t="s">
        <v>115</v>
      </c>
      <c r="FT5" s="19" t="s">
        <v>114</v>
      </c>
      <c r="FU5" s="14" t="s">
        <v>115</v>
      </c>
      <c r="FV5" s="19" t="s">
        <v>114</v>
      </c>
      <c r="FW5" s="14" t="s">
        <v>115</v>
      </c>
      <c r="FX5" s="19" t="s">
        <v>114</v>
      </c>
      <c r="FY5" s="14" t="s">
        <v>115</v>
      </c>
      <c r="FZ5" s="19" t="s">
        <v>114</v>
      </c>
      <c r="GA5" s="14" t="s">
        <v>115</v>
      </c>
      <c r="GB5" s="19" t="s">
        <v>114</v>
      </c>
      <c r="GC5" s="14" t="s">
        <v>115</v>
      </c>
      <c r="GD5" s="19" t="s">
        <v>114</v>
      </c>
      <c r="GE5" s="14" t="s">
        <v>115</v>
      </c>
      <c r="GF5" s="19" t="s">
        <v>114</v>
      </c>
      <c r="GG5" s="14" t="s">
        <v>115</v>
      </c>
      <c r="GH5" s="14" t="s">
        <v>114</v>
      </c>
      <c r="GI5" s="14" t="s">
        <v>115</v>
      </c>
      <c r="GJ5" s="19" t="s">
        <v>114</v>
      </c>
      <c r="GK5" s="14" t="s">
        <v>115</v>
      </c>
      <c r="GL5" s="19" t="s">
        <v>114</v>
      </c>
      <c r="GM5" s="14" t="s">
        <v>115</v>
      </c>
      <c r="GN5" s="19" t="s">
        <v>114</v>
      </c>
      <c r="GO5" s="14" t="s">
        <v>115</v>
      </c>
      <c r="GP5" s="19" t="s">
        <v>114</v>
      </c>
      <c r="GQ5" s="14" t="s">
        <v>115</v>
      </c>
      <c r="GR5" s="19" t="s">
        <v>114</v>
      </c>
      <c r="GS5" s="14" t="s">
        <v>115</v>
      </c>
      <c r="GT5" s="19" t="s">
        <v>114</v>
      </c>
      <c r="GU5" s="14" t="s">
        <v>115</v>
      </c>
      <c r="GV5" s="19" t="s">
        <v>114</v>
      </c>
      <c r="GW5" s="14" t="s">
        <v>115</v>
      </c>
      <c r="GX5" s="19" t="s">
        <v>114</v>
      </c>
      <c r="GY5" s="14" t="s">
        <v>115</v>
      </c>
      <c r="GZ5" s="14" t="s">
        <v>114</v>
      </c>
      <c r="HA5" s="14" t="s">
        <v>115</v>
      </c>
      <c r="HB5" s="25"/>
      <c r="HC5" s="5"/>
      <c r="HD5" s="15" t="s">
        <v>111</v>
      </c>
      <c r="HE5" s="16" t="s">
        <v>111</v>
      </c>
      <c r="HF5" s="15" t="s">
        <v>112</v>
      </c>
      <c r="HG5" s="16" t="s">
        <v>112</v>
      </c>
      <c r="HH5" s="15" t="s">
        <v>113</v>
      </c>
      <c r="HI5" s="16" t="s">
        <v>113</v>
      </c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28" s="1" customFormat="1" ht="21" x14ac:dyDescent="0.6">
      <c r="A6" s="20">
        <v>1</v>
      </c>
      <c r="B6" s="111" t="s">
        <v>116</v>
      </c>
      <c r="C6" s="112">
        <v>1085</v>
      </c>
      <c r="D6" s="112">
        <v>1405</v>
      </c>
      <c r="E6" s="112">
        <f>HE6</f>
        <v>1398</v>
      </c>
      <c r="F6" s="112">
        <f>HG6</f>
        <v>1550</v>
      </c>
      <c r="G6" s="112">
        <f>F6+E6</f>
        <v>2948</v>
      </c>
      <c r="H6" s="21">
        <v>13</v>
      </c>
      <c r="I6" s="21">
        <v>3</v>
      </c>
      <c r="J6" s="21">
        <v>12</v>
      </c>
      <c r="K6" s="21">
        <v>4</v>
      </c>
      <c r="L6" s="21">
        <v>12</v>
      </c>
      <c r="M6" s="21">
        <v>12</v>
      </c>
      <c r="N6" s="21">
        <v>10</v>
      </c>
      <c r="O6" s="21">
        <v>5</v>
      </c>
      <c r="P6" s="21">
        <v>17</v>
      </c>
      <c r="Q6" s="21">
        <v>9</v>
      </c>
      <c r="R6" s="21">
        <v>17</v>
      </c>
      <c r="S6" s="21">
        <v>9</v>
      </c>
      <c r="T6" s="21">
        <v>16</v>
      </c>
      <c r="U6" s="21">
        <v>12</v>
      </c>
      <c r="V6" s="21">
        <v>20</v>
      </c>
      <c r="W6" s="21">
        <v>16</v>
      </c>
      <c r="X6" s="21">
        <v>20</v>
      </c>
      <c r="Y6" s="21">
        <v>16</v>
      </c>
      <c r="Z6" s="21">
        <v>18</v>
      </c>
      <c r="AA6" s="21">
        <v>15</v>
      </c>
      <c r="AB6" s="21">
        <v>20</v>
      </c>
      <c r="AC6" s="21">
        <v>15</v>
      </c>
      <c r="AD6" s="21">
        <v>21</v>
      </c>
      <c r="AE6" s="21">
        <v>12</v>
      </c>
      <c r="AF6" s="21">
        <v>17</v>
      </c>
      <c r="AG6" s="21">
        <v>23</v>
      </c>
      <c r="AH6" s="21">
        <v>13</v>
      </c>
      <c r="AI6" s="21">
        <v>19</v>
      </c>
      <c r="AJ6" s="21">
        <v>16</v>
      </c>
      <c r="AK6" s="21">
        <v>20</v>
      </c>
      <c r="AL6" s="21">
        <v>12</v>
      </c>
      <c r="AM6" s="21">
        <v>17</v>
      </c>
      <c r="AN6" s="21">
        <v>12</v>
      </c>
      <c r="AO6" s="21">
        <v>14</v>
      </c>
      <c r="AP6" s="21">
        <v>12</v>
      </c>
      <c r="AQ6" s="21">
        <v>17</v>
      </c>
      <c r="AR6" s="21">
        <v>26</v>
      </c>
      <c r="AS6" s="21">
        <v>21</v>
      </c>
      <c r="AT6" s="21">
        <v>13</v>
      </c>
      <c r="AU6" s="21">
        <v>18</v>
      </c>
      <c r="AV6" s="21">
        <v>14</v>
      </c>
      <c r="AW6" s="21">
        <v>10</v>
      </c>
      <c r="AX6" s="21">
        <v>15</v>
      </c>
      <c r="AY6" s="21">
        <v>19</v>
      </c>
      <c r="AZ6" s="21">
        <v>20</v>
      </c>
      <c r="BA6" s="21">
        <v>17</v>
      </c>
      <c r="BB6" s="21">
        <v>31</v>
      </c>
      <c r="BC6" s="22">
        <v>17</v>
      </c>
      <c r="BD6" s="21">
        <v>20</v>
      </c>
      <c r="BE6" s="21">
        <v>23</v>
      </c>
      <c r="BF6" s="21">
        <v>16</v>
      </c>
      <c r="BG6" s="21">
        <v>20</v>
      </c>
      <c r="BH6" s="23">
        <v>14</v>
      </c>
      <c r="BI6" s="24">
        <v>15</v>
      </c>
      <c r="BJ6" s="24">
        <v>17</v>
      </c>
      <c r="BK6" s="24">
        <v>14</v>
      </c>
      <c r="BL6" s="24">
        <v>22</v>
      </c>
      <c r="BM6" s="24">
        <v>17</v>
      </c>
      <c r="BN6" s="24">
        <v>21</v>
      </c>
      <c r="BO6" s="24">
        <v>16</v>
      </c>
      <c r="BP6" s="24">
        <v>15</v>
      </c>
      <c r="BQ6" s="24">
        <v>18</v>
      </c>
      <c r="BR6" s="24">
        <v>13</v>
      </c>
      <c r="BS6" s="24">
        <v>23</v>
      </c>
      <c r="BT6" s="24">
        <v>12</v>
      </c>
      <c r="BU6" s="24">
        <v>18</v>
      </c>
      <c r="BV6" s="24">
        <v>16</v>
      </c>
      <c r="BW6" s="24">
        <v>20</v>
      </c>
      <c r="BX6" s="24">
        <v>13</v>
      </c>
      <c r="BY6" s="24">
        <v>18</v>
      </c>
      <c r="BZ6" s="24">
        <v>13</v>
      </c>
      <c r="CA6" s="24">
        <v>17</v>
      </c>
      <c r="CB6" s="24">
        <v>16</v>
      </c>
      <c r="CC6" s="24">
        <v>23</v>
      </c>
      <c r="CD6" s="24">
        <v>18</v>
      </c>
      <c r="CE6" s="24">
        <v>15</v>
      </c>
      <c r="CF6" s="24">
        <v>27</v>
      </c>
      <c r="CG6" s="24">
        <v>19</v>
      </c>
      <c r="CH6" s="24">
        <v>24</v>
      </c>
      <c r="CI6" s="24">
        <v>20</v>
      </c>
      <c r="CJ6" s="24">
        <v>23</v>
      </c>
      <c r="CK6" s="24">
        <v>23</v>
      </c>
      <c r="CL6" s="24">
        <v>23</v>
      </c>
      <c r="CM6" s="24">
        <v>22</v>
      </c>
      <c r="CN6" s="24">
        <v>20</v>
      </c>
      <c r="CO6" s="24">
        <v>17</v>
      </c>
      <c r="CP6" s="24">
        <v>17</v>
      </c>
      <c r="CQ6" s="24">
        <v>14</v>
      </c>
      <c r="CR6" s="24">
        <v>23</v>
      </c>
      <c r="CS6" s="24">
        <v>21</v>
      </c>
      <c r="CT6" s="24">
        <v>26</v>
      </c>
      <c r="CU6" s="24">
        <v>16</v>
      </c>
      <c r="CV6" s="24">
        <v>16</v>
      </c>
      <c r="CW6" s="24">
        <v>26</v>
      </c>
      <c r="CX6" s="24">
        <v>20</v>
      </c>
      <c r="CY6" s="24">
        <v>17</v>
      </c>
      <c r="CZ6" s="24">
        <v>12</v>
      </c>
      <c r="DA6" s="24">
        <v>11</v>
      </c>
      <c r="DB6" s="24">
        <v>13</v>
      </c>
      <c r="DC6" s="24">
        <v>22</v>
      </c>
      <c r="DD6" s="24">
        <v>19</v>
      </c>
      <c r="DE6" s="24">
        <v>19</v>
      </c>
      <c r="DF6" s="24">
        <v>14</v>
      </c>
      <c r="DG6" s="24">
        <v>24</v>
      </c>
      <c r="DH6" s="24">
        <v>13</v>
      </c>
      <c r="DI6" s="24">
        <v>17</v>
      </c>
      <c r="DJ6" s="24">
        <v>15</v>
      </c>
      <c r="DK6" s="24">
        <v>29</v>
      </c>
      <c r="DL6" s="24">
        <v>25</v>
      </c>
      <c r="DM6" s="24">
        <v>30</v>
      </c>
      <c r="DN6" s="24">
        <v>20</v>
      </c>
      <c r="DO6" s="24">
        <v>26</v>
      </c>
      <c r="DP6" s="24">
        <v>44</v>
      </c>
      <c r="DQ6" s="24">
        <v>35</v>
      </c>
      <c r="DR6" s="24">
        <v>25</v>
      </c>
      <c r="DS6" s="24">
        <v>36</v>
      </c>
      <c r="DT6" s="24">
        <v>20</v>
      </c>
      <c r="DU6" s="24">
        <v>42</v>
      </c>
      <c r="DV6" s="24">
        <v>21</v>
      </c>
      <c r="DW6" s="24">
        <v>32</v>
      </c>
      <c r="DX6" s="24">
        <v>23</v>
      </c>
      <c r="DY6" s="24">
        <v>24</v>
      </c>
      <c r="DZ6" s="24">
        <v>21</v>
      </c>
      <c r="EA6" s="24">
        <v>35</v>
      </c>
      <c r="EB6" s="24">
        <v>24</v>
      </c>
      <c r="EC6" s="24">
        <v>23</v>
      </c>
      <c r="ED6" s="24">
        <v>16</v>
      </c>
      <c r="EE6" s="24">
        <v>19</v>
      </c>
      <c r="EF6" s="24">
        <v>14</v>
      </c>
      <c r="EG6" s="24">
        <v>24</v>
      </c>
      <c r="EH6" s="24">
        <v>15</v>
      </c>
      <c r="EI6" s="24">
        <v>29</v>
      </c>
      <c r="EJ6" s="24">
        <v>10</v>
      </c>
      <c r="EK6" s="24">
        <v>20</v>
      </c>
      <c r="EL6" s="24">
        <v>16</v>
      </c>
      <c r="EM6" s="24">
        <v>17</v>
      </c>
      <c r="EN6" s="24">
        <v>11</v>
      </c>
      <c r="EO6" s="24">
        <v>17</v>
      </c>
      <c r="EP6" s="24">
        <v>18</v>
      </c>
      <c r="EQ6" s="24">
        <v>24</v>
      </c>
      <c r="ER6" s="24">
        <v>12</v>
      </c>
      <c r="ES6" s="24">
        <v>19</v>
      </c>
      <c r="ET6" s="24">
        <v>17</v>
      </c>
      <c r="EU6" s="24">
        <v>15</v>
      </c>
      <c r="EV6" s="24">
        <v>16</v>
      </c>
      <c r="EW6" s="24">
        <v>14</v>
      </c>
      <c r="EX6" s="24">
        <v>12</v>
      </c>
      <c r="EY6" s="24">
        <v>16</v>
      </c>
      <c r="EZ6" s="24">
        <v>14</v>
      </c>
      <c r="FA6" s="24">
        <v>21</v>
      </c>
      <c r="FB6" s="24">
        <v>8</v>
      </c>
      <c r="FC6" s="24">
        <v>15</v>
      </c>
      <c r="FD6" s="24">
        <v>12</v>
      </c>
      <c r="FE6" s="24">
        <v>12</v>
      </c>
      <c r="FF6" s="24">
        <v>7</v>
      </c>
      <c r="FG6" s="24">
        <v>9</v>
      </c>
      <c r="FH6" s="24">
        <v>7</v>
      </c>
      <c r="FI6" s="24">
        <v>9</v>
      </c>
      <c r="FJ6" s="24">
        <v>7</v>
      </c>
      <c r="FK6" s="24">
        <v>10</v>
      </c>
      <c r="FL6" s="24">
        <v>3</v>
      </c>
      <c r="FM6" s="24">
        <v>11</v>
      </c>
      <c r="FN6" s="24">
        <v>3</v>
      </c>
      <c r="FO6" s="24">
        <v>3</v>
      </c>
      <c r="FP6" s="24">
        <v>3</v>
      </c>
      <c r="FQ6" s="24">
        <v>10</v>
      </c>
      <c r="FR6" s="24">
        <v>4</v>
      </c>
      <c r="FS6" s="24">
        <v>9</v>
      </c>
      <c r="FT6" s="24">
        <v>9</v>
      </c>
      <c r="FU6" s="24">
        <v>6</v>
      </c>
      <c r="FV6" s="24">
        <v>0</v>
      </c>
      <c r="FW6" s="24">
        <v>5</v>
      </c>
      <c r="FX6" s="24">
        <v>1</v>
      </c>
      <c r="FY6" s="24">
        <v>4</v>
      </c>
      <c r="FZ6" s="24">
        <v>2</v>
      </c>
      <c r="GA6" s="24">
        <v>4</v>
      </c>
      <c r="GB6" s="24">
        <v>0</v>
      </c>
      <c r="GC6" s="24">
        <v>2</v>
      </c>
      <c r="GD6" s="24">
        <v>2</v>
      </c>
      <c r="GE6" s="24">
        <v>1</v>
      </c>
      <c r="GF6" s="24">
        <v>3</v>
      </c>
      <c r="GG6" s="24">
        <v>3</v>
      </c>
      <c r="GH6" s="24">
        <v>1</v>
      </c>
      <c r="GI6" s="24">
        <v>3</v>
      </c>
      <c r="GJ6" s="24">
        <v>1</v>
      </c>
      <c r="GK6" s="24">
        <v>1</v>
      </c>
      <c r="GL6" s="24">
        <v>2</v>
      </c>
      <c r="GM6" s="24">
        <v>1</v>
      </c>
      <c r="GN6" s="24">
        <v>1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5">
        <f>SUM(H6:HA6)</f>
        <v>2948</v>
      </c>
      <c r="HC6" s="5"/>
      <c r="HD6" s="26"/>
      <c r="HE6" s="27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1398</v>
      </c>
      <c r="HF6" s="26"/>
      <c r="HG6" s="27">
        <f t="shared" ref="HG6:HG58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1550</v>
      </c>
      <c r="HH6" s="28">
        <f t="shared" ref="HH6:HH58" si="1">HD6+HF6</f>
        <v>0</v>
      </c>
      <c r="HI6" s="29">
        <f t="shared" ref="HI6:HI58" si="2">HG6+HE6</f>
        <v>2948</v>
      </c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428" s="1" customFormat="1" ht="21" x14ac:dyDescent="0.6">
      <c r="A7" s="20">
        <v>2</v>
      </c>
      <c r="B7" s="111" t="s">
        <v>117</v>
      </c>
      <c r="C7" s="112">
        <v>1969</v>
      </c>
      <c r="D7" s="112">
        <v>1609</v>
      </c>
      <c r="E7" s="112">
        <f t="shared" ref="E7:E58" si="3">HE7</f>
        <v>2336</v>
      </c>
      <c r="F7" s="112">
        <f t="shared" ref="F7:F58" si="4">HG7</f>
        <v>2657</v>
      </c>
      <c r="G7" s="112">
        <f t="shared" ref="G7:G58" si="5">F7+E7</f>
        <v>4993</v>
      </c>
      <c r="H7" s="30">
        <v>11</v>
      </c>
      <c r="I7" s="30">
        <v>8</v>
      </c>
      <c r="J7" s="30">
        <v>8</v>
      </c>
      <c r="K7" s="30">
        <v>12</v>
      </c>
      <c r="L7" s="30">
        <v>12</v>
      </c>
      <c r="M7" s="30">
        <v>10</v>
      </c>
      <c r="N7" s="30">
        <v>17</v>
      </c>
      <c r="O7" s="30">
        <v>13</v>
      </c>
      <c r="P7" s="30">
        <v>17</v>
      </c>
      <c r="Q7" s="30">
        <v>14</v>
      </c>
      <c r="R7" s="30">
        <v>26</v>
      </c>
      <c r="S7" s="30">
        <v>11</v>
      </c>
      <c r="T7" s="30">
        <v>20</v>
      </c>
      <c r="U7" s="30">
        <v>15</v>
      </c>
      <c r="V7" s="30">
        <v>26</v>
      </c>
      <c r="W7" s="30">
        <v>21</v>
      </c>
      <c r="X7" s="30">
        <v>21</v>
      </c>
      <c r="Y7" s="30">
        <v>55</v>
      </c>
      <c r="Z7" s="30">
        <v>25</v>
      </c>
      <c r="AA7" s="30">
        <v>22</v>
      </c>
      <c r="AB7" s="30">
        <v>21</v>
      </c>
      <c r="AC7" s="30">
        <v>32</v>
      </c>
      <c r="AD7" s="30">
        <v>24</v>
      </c>
      <c r="AE7" s="30">
        <v>34</v>
      </c>
      <c r="AF7" s="30">
        <v>34</v>
      </c>
      <c r="AG7" s="30">
        <v>36</v>
      </c>
      <c r="AH7" s="30">
        <v>34</v>
      </c>
      <c r="AI7" s="30">
        <v>24</v>
      </c>
      <c r="AJ7" s="30">
        <v>25</v>
      </c>
      <c r="AK7" s="30">
        <v>29</v>
      </c>
      <c r="AL7" s="30">
        <v>35</v>
      </c>
      <c r="AM7" s="30">
        <v>29</v>
      </c>
      <c r="AN7" s="30">
        <v>30</v>
      </c>
      <c r="AO7" s="30">
        <v>35</v>
      </c>
      <c r="AP7" s="30">
        <v>31</v>
      </c>
      <c r="AQ7" s="30">
        <v>37</v>
      </c>
      <c r="AR7" s="30">
        <v>27</v>
      </c>
      <c r="AS7" s="30">
        <v>32</v>
      </c>
      <c r="AT7" s="30">
        <v>35</v>
      </c>
      <c r="AU7" s="30">
        <v>22</v>
      </c>
      <c r="AV7" s="30">
        <v>28</v>
      </c>
      <c r="AW7" s="30">
        <v>34</v>
      </c>
      <c r="AX7" s="30">
        <v>29</v>
      </c>
      <c r="AY7" s="30">
        <v>30</v>
      </c>
      <c r="AZ7" s="30">
        <v>24</v>
      </c>
      <c r="BA7" s="30">
        <v>37</v>
      </c>
      <c r="BB7" s="30">
        <v>27</v>
      </c>
      <c r="BC7" s="31">
        <v>35</v>
      </c>
      <c r="BD7" s="30">
        <v>34</v>
      </c>
      <c r="BE7" s="30">
        <v>31</v>
      </c>
      <c r="BF7" s="30">
        <v>31</v>
      </c>
      <c r="BG7" s="30">
        <v>33</v>
      </c>
      <c r="BH7" s="32">
        <v>38</v>
      </c>
      <c r="BI7" s="24">
        <v>33</v>
      </c>
      <c r="BJ7" s="24">
        <v>40</v>
      </c>
      <c r="BK7" s="24">
        <v>26</v>
      </c>
      <c r="BL7" s="24">
        <v>41</v>
      </c>
      <c r="BM7" s="24">
        <v>37</v>
      </c>
      <c r="BN7" s="24">
        <v>41</v>
      </c>
      <c r="BO7" s="24">
        <v>33</v>
      </c>
      <c r="BP7" s="24">
        <v>29</v>
      </c>
      <c r="BQ7" s="24">
        <v>29</v>
      </c>
      <c r="BR7" s="24">
        <v>28</v>
      </c>
      <c r="BS7" s="24">
        <v>34</v>
      </c>
      <c r="BT7" s="24">
        <v>43</v>
      </c>
      <c r="BU7" s="24">
        <v>33</v>
      </c>
      <c r="BV7" s="24">
        <v>25</v>
      </c>
      <c r="BW7" s="24">
        <v>25</v>
      </c>
      <c r="BX7" s="24">
        <v>33</v>
      </c>
      <c r="BY7" s="24">
        <v>24</v>
      </c>
      <c r="BZ7" s="24">
        <v>28</v>
      </c>
      <c r="CA7" s="24">
        <v>30</v>
      </c>
      <c r="CB7" s="24">
        <v>35</v>
      </c>
      <c r="CC7" s="24">
        <v>30</v>
      </c>
      <c r="CD7" s="24">
        <v>27</v>
      </c>
      <c r="CE7" s="24">
        <v>37</v>
      </c>
      <c r="CF7" s="24">
        <v>32</v>
      </c>
      <c r="CG7" s="24">
        <v>30</v>
      </c>
      <c r="CH7" s="24">
        <v>32</v>
      </c>
      <c r="CI7" s="24">
        <v>30</v>
      </c>
      <c r="CJ7" s="24">
        <v>27</v>
      </c>
      <c r="CK7" s="24">
        <v>30</v>
      </c>
      <c r="CL7" s="24">
        <v>33</v>
      </c>
      <c r="CM7" s="24">
        <v>29</v>
      </c>
      <c r="CN7" s="24">
        <v>29</v>
      </c>
      <c r="CO7" s="24">
        <v>30</v>
      </c>
      <c r="CP7" s="24">
        <v>28</v>
      </c>
      <c r="CQ7" s="24">
        <v>28</v>
      </c>
      <c r="CR7" s="24">
        <v>24</v>
      </c>
      <c r="CS7" s="24">
        <v>30</v>
      </c>
      <c r="CT7" s="24">
        <v>33</v>
      </c>
      <c r="CU7" s="24">
        <v>25</v>
      </c>
      <c r="CV7" s="24">
        <v>26</v>
      </c>
      <c r="CW7" s="24">
        <v>38</v>
      </c>
      <c r="CX7" s="24">
        <v>33</v>
      </c>
      <c r="CY7" s="24">
        <v>42</v>
      </c>
      <c r="CZ7" s="24">
        <v>28</v>
      </c>
      <c r="DA7" s="24">
        <v>38</v>
      </c>
      <c r="DB7" s="24">
        <v>33</v>
      </c>
      <c r="DC7" s="24">
        <v>23</v>
      </c>
      <c r="DD7" s="24">
        <v>37</v>
      </c>
      <c r="DE7" s="24">
        <v>32</v>
      </c>
      <c r="DF7" s="24">
        <v>38</v>
      </c>
      <c r="DG7" s="24">
        <v>35</v>
      </c>
      <c r="DH7" s="24">
        <v>28</v>
      </c>
      <c r="DI7" s="24">
        <v>43</v>
      </c>
      <c r="DJ7" s="24">
        <v>44</v>
      </c>
      <c r="DK7" s="24">
        <v>40</v>
      </c>
      <c r="DL7" s="24">
        <v>38</v>
      </c>
      <c r="DM7" s="24">
        <v>49</v>
      </c>
      <c r="DN7" s="24">
        <v>35</v>
      </c>
      <c r="DO7" s="24">
        <v>38</v>
      </c>
      <c r="DP7" s="24">
        <v>33</v>
      </c>
      <c r="DQ7" s="24">
        <v>55</v>
      </c>
      <c r="DR7" s="24">
        <v>42</v>
      </c>
      <c r="DS7" s="24">
        <v>63</v>
      </c>
      <c r="DT7" s="24">
        <v>41</v>
      </c>
      <c r="DU7" s="24">
        <v>70</v>
      </c>
      <c r="DV7" s="24">
        <v>25</v>
      </c>
      <c r="DW7" s="24">
        <v>42</v>
      </c>
      <c r="DX7" s="24">
        <v>40</v>
      </c>
      <c r="DY7" s="24">
        <v>60</v>
      </c>
      <c r="DZ7" s="24">
        <v>48</v>
      </c>
      <c r="EA7" s="24">
        <v>40</v>
      </c>
      <c r="EB7" s="24">
        <v>33</v>
      </c>
      <c r="EC7" s="24">
        <v>45</v>
      </c>
      <c r="ED7" s="24">
        <v>33</v>
      </c>
      <c r="EE7" s="24">
        <v>44</v>
      </c>
      <c r="EF7" s="24">
        <v>16</v>
      </c>
      <c r="EG7" s="24">
        <v>33</v>
      </c>
      <c r="EH7" s="24">
        <v>32</v>
      </c>
      <c r="EI7" s="24">
        <v>31</v>
      </c>
      <c r="EJ7" s="24">
        <v>39</v>
      </c>
      <c r="EK7" s="24">
        <v>34</v>
      </c>
      <c r="EL7" s="24">
        <v>23</v>
      </c>
      <c r="EM7" s="24">
        <v>38</v>
      </c>
      <c r="EN7" s="24">
        <v>28</v>
      </c>
      <c r="EO7" s="24">
        <v>37</v>
      </c>
      <c r="EP7" s="24">
        <v>21</v>
      </c>
      <c r="EQ7" s="24">
        <v>27</v>
      </c>
      <c r="ER7" s="24">
        <v>29</v>
      </c>
      <c r="ES7" s="24">
        <v>27</v>
      </c>
      <c r="ET7" s="24">
        <v>19</v>
      </c>
      <c r="EU7" s="24">
        <v>28</v>
      </c>
      <c r="EV7" s="24">
        <v>31</v>
      </c>
      <c r="EW7" s="24">
        <v>40</v>
      </c>
      <c r="EX7" s="24">
        <v>19</v>
      </c>
      <c r="EY7" s="24">
        <v>34</v>
      </c>
      <c r="EZ7" s="24">
        <v>15</v>
      </c>
      <c r="FA7" s="24">
        <v>23</v>
      </c>
      <c r="FB7" s="24">
        <v>16</v>
      </c>
      <c r="FC7" s="24">
        <v>25</v>
      </c>
      <c r="FD7" s="24">
        <v>22</v>
      </c>
      <c r="FE7" s="24">
        <v>21</v>
      </c>
      <c r="FF7" s="24">
        <v>10</v>
      </c>
      <c r="FG7" s="24">
        <v>15</v>
      </c>
      <c r="FH7" s="24">
        <v>9</v>
      </c>
      <c r="FI7" s="24">
        <v>18</v>
      </c>
      <c r="FJ7" s="24">
        <v>7</v>
      </c>
      <c r="FK7" s="24">
        <v>11</v>
      </c>
      <c r="FL7" s="24">
        <v>8</v>
      </c>
      <c r="FM7" s="24">
        <v>11</v>
      </c>
      <c r="FN7" s="24">
        <v>10</v>
      </c>
      <c r="FO7" s="24">
        <v>17</v>
      </c>
      <c r="FP7" s="24">
        <v>13</v>
      </c>
      <c r="FQ7" s="24">
        <v>11</v>
      </c>
      <c r="FR7" s="24">
        <v>11</v>
      </c>
      <c r="FS7" s="24">
        <v>13</v>
      </c>
      <c r="FT7" s="24">
        <v>2</v>
      </c>
      <c r="FU7" s="24">
        <v>17</v>
      </c>
      <c r="FV7" s="24">
        <v>2</v>
      </c>
      <c r="FW7" s="24">
        <v>10</v>
      </c>
      <c r="FX7" s="24">
        <v>5</v>
      </c>
      <c r="FY7" s="24">
        <v>9</v>
      </c>
      <c r="FZ7" s="24">
        <v>2</v>
      </c>
      <c r="GA7" s="24">
        <v>8</v>
      </c>
      <c r="GB7" s="24">
        <v>7</v>
      </c>
      <c r="GC7" s="24">
        <v>12</v>
      </c>
      <c r="GD7" s="24">
        <v>1</v>
      </c>
      <c r="GE7" s="24">
        <v>2</v>
      </c>
      <c r="GF7" s="24">
        <v>0</v>
      </c>
      <c r="GG7" s="24">
        <v>7</v>
      </c>
      <c r="GH7" s="24">
        <v>2</v>
      </c>
      <c r="GI7" s="24">
        <v>4</v>
      </c>
      <c r="GJ7" s="24">
        <v>1</v>
      </c>
      <c r="GK7" s="24">
        <v>2</v>
      </c>
      <c r="GL7" s="24">
        <v>2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1</v>
      </c>
      <c r="GW7" s="24">
        <v>0</v>
      </c>
      <c r="GX7" s="24">
        <v>0</v>
      </c>
      <c r="GY7" s="24">
        <v>0</v>
      </c>
      <c r="GZ7" s="24">
        <v>0</v>
      </c>
      <c r="HA7" s="24">
        <v>1</v>
      </c>
      <c r="HB7" s="25">
        <f t="shared" ref="HB7:HB58" si="6">SUM(H7:HA7)</f>
        <v>4993</v>
      </c>
      <c r="HC7" s="5"/>
      <c r="HD7" s="26"/>
      <c r="HE7" s="27">
        <f t="shared" ref="HE7:HE58" si="7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2336</v>
      </c>
      <c r="HF7" s="26"/>
      <c r="HG7" s="27">
        <f t="shared" si="0"/>
        <v>2657</v>
      </c>
      <c r="HH7" s="28">
        <f t="shared" si="1"/>
        <v>0</v>
      </c>
      <c r="HI7" s="29">
        <f t="shared" si="2"/>
        <v>4993</v>
      </c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428" s="1" customFormat="1" ht="21" x14ac:dyDescent="0.6">
      <c r="A8" s="20">
        <v>3</v>
      </c>
      <c r="B8" s="113" t="s">
        <v>118</v>
      </c>
      <c r="C8" s="114">
        <v>489</v>
      </c>
      <c r="D8" s="114">
        <v>816</v>
      </c>
      <c r="E8" s="112">
        <f t="shared" si="3"/>
        <v>640</v>
      </c>
      <c r="F8" s="112">
        <f t="shared" si="4"/>
        <v>721</v>
      </c>
      <c r="G8" s="112">
        <f t="shared" si="5"/>
        <v>1361</v>
      </c>
      <c r="H8" s="30">
        <v>7</v>
      </c>
      <c r="I8" s="30">
        <v>12</v>
      </c>
      <c r="J8" s="30">
        <v>6</v>
      </c>
      <c r="K8" s="30">
        <v>4</v>
      </c>
      <c r="L8" s="30">
        <v>3</v>
      </c>
      <c r="M8" s="30">
        <v>7</v>
      </c>
      <c r="N8" s="30">
        <v>7</v>
      </c>
      <c r="O8" s="30">
        <v>9</v>
      </c>
      <c r="P8" s="30">
        <v>6</v>
      </c>
      <c r="Q8" s="30">
        <v>7</v>
      </c>
      <c r="R8" s="30">
        <v>4</v>
      </c>
      <c r="S8" s="30">
        <v>7</v>
      </c>
      <c r="T8" s="30">
        <v>5</v>
      </c>
      <c r="U8" s="30">
        <v>3</v>
      </c>
      <c r="V8" s="30">
        <v>13</v>
      </c>
      <c r="W8" s="30">
        <v>12</v>
      </c>
      <c r="X8" s="30">
        <v>6</v>
      </c>
      <c r="Y8" s="30">
        <v>9</v>
      </c>
      <c r="Z8" s="30">
        <v>11</v>
      </c>
      <c r="AA8" s="30">
        <v>11</v>
      </c>
      <c r="AB8" s="30">
        <v>10</v>
      </c>
      <c r="AC8" s="30">
        <v>7</v>
      </c>
      <c r="AD8" s="30">
        <v>7</v>
      </c>
      <c r="AE8" s="30">
        <v>8</v>
      </c>
      <c r="AF8" s="30">
        <v>17</v>
      </c>
      <c r="AG8" s="30">
        <v>6</v>
      </c>
      <c r="AH8" s="30">
        <v>7</v>
      </c>
      <c r="AI8" s="30">
        <v>7</v>
      </c>
      <c r="AJ8" s="30">
        <v>8</v>
      </c>
      <c r="AK8" s="30">
        <v>8</v>
      </c>
      <c r="AL8" s="30">
        <v>19</v>
      </c>
      <c r="AM8" s="30">
        <v>12</v>
      </c>
      <c r="AN8" s="30">
        <v>9</v>
      </c>
      <c r="AO8" s="30">
        <v>10</v>
      </c>
      <c r="AP8" s="30">
        <v>4</v>
      </c>
      <c r="AQ8" s="30">
        <v>8</v>
      </c>
      <c r="AR8" s="30">
        <v>14</v>
      </c>
      <c r="AS8" s="30">
        <v>10</v>
      </c>
      <c r="AT8" s="30">
        <v>9</v>
      </c>
      <c r="AU8" s="30">
        <v>6</v>
      </c>
      <c r="AV8" s="30">
        <v>9</v>
      </c>
      <c r="AW8" s="30">
        <v>8</v>
      </c>
      <c r="AX8" s="30">
        <v>2</v>
      </c>
      <c r="AY8" s="30">
        <v>6</v>
      </c>
      <c r="AZ8" s="30">
        <v>2</v>
      </c>
      <c r="BA8" s="30">
        <v>5</v>
      </c>
      <c r="BB8" s="30">
        <v>10</v>
      </c>
      <c r="BC8" s="31">
        <v>2</v>
      </c>
      <c r="BD8" s="30">
        <v>2</v>
      </c>
      <c r="BE8" s="30">
        <v>3</v>
      </c>
      <c r="BF8" s="30">
        <v>7</v>
      </c>
      <c r="BG8" s="30">
        <v>8</v>
      </c>
      <c r="BH8" s="32">
        <v>6</v>
      </c>
      <c r="BI8" s="24">
        <v>8</v>
      </c>
      <c r="BJ8" s="24">
        <v>6</v>
      </c>
      <c r="BK8" s="24">
        <v>10</v>
      </c>
      <c r="BL8" s="24">
        <v>8</v>
      </c>
      <c r="BM8" s="24">
        <v>9</v>
      </c>
      <c r="BN8" s="24">
        <v>5</v>
      </c>
      <c r="BO8" s="24">
        <v>2</v>
      </c>
      <c r="BP8" s="24">
        <v>7</v>
      </c>
      <c r="BQ8" s="24">
        <v>10</v>
      </c>
      <c r="BR8" s="24">
        <v>11</v>
      </c>
      <c r="BS8" s="24">
        <v>4</v>
      </c>
      <c r="BT8" s="24">
        <v>11</v>
      </c>
      <c r="BU8" s="24">
        <v>12</v>
      </c>
      <c r="BV8" s="24">
        <v>7</v>
      </c>
      <c r="BW8" s="24">
        <v>9</v>
      </c>
      <c r="BX8" s="24">
        <v>11</v>
      </c>
      <c r="BY8" s="24">
        <v>8</v>
      </c>
      <c r="BZ8" s="24">
        <v>12</v>
      </c>
      <c r="CA8" s="24">
        <v>5</v>
      </c>
      <c r="CB8" s="24">
        <v>11</v>
      </c>
      <c r="CC8" s="24">
        <v>7</v>
      </c>
      <c r="CD8" s="24">
        <v>11</v>
      </c>
      <c r="CE8" s="24">
        <v>9</v>
      </c>
      <c r="CF8" s="24">
        <v>8</v>
      </c>
      <c r="CG8" s="24">
        <v>8</v>
      </c>
      <c r="CH8" s="24">
        <v>8</v>
      </c>
      <c r="CI8" s="24">
        <v>8</v>
      </c>
      <c r="CJ8" s="24">
        <v>5</v>
      </c>
      <c r="CK8" s="24">
        <v>11</v>
      </c>
      <c r="CL8" s="24">
        <v>10</v>
      </c>
      <c r="CM8" s="24">
        <v>10</v>
      </c>
      <c r="CN8" s="24">
        <v>9</v>
      </c>
      <c r="CO8" s="24">
        <v>9</v>
      </c>
      <c r="CP8" s="24">
        <v>7</v>
      </c>
      <c r="CQ8" s="24">
        <v>11</v>
      </c>
      <c r="CR8" s="24">
        <v>4</v>
      </c>
      <c r="CS8" s="24">
        <v>5</v>
      </c>
      <c r="CT8" s="24">
        <v>11</v>
      </c>
      <c r="CU8" s="24">
        <v>9</v>
      </c>
      <c r="CV8" s="24">
        <v>9</v>
      </c>
      <c r="CW8" s="24">
        <v>8</v>
      </c>
      <c r="CX8" s="24">
        <v>12</v>
      </c>
      <c r="CY8" s="24">
        <v>9</v>
      </c>
      <c r="CZ8" s="24">
        <v>9</v>
      </c>
      <c r="DA8" s="24">
        <v>7</v>
      </c>
      <c r="DB8" s="24">
        <v>1</v>
      </c>
      <c r="DC8" s="24">
        <v>11</v>
      </c>
      <c r="DD8" s="24">
        <v>6</v>
      </c>
      <c r="DE8" s="24">
        <v>10</v>
      </c>
      <c r="DF8" s="24">
        <v>6</v>
      </c>
      <c r="DG8" s="24">
        <v>10</v>
      </c>
      <c r="DH8" s="24">
        <v>8</v>
      </c>
      <c r="DI8" s="24">
        <v>12</v>
      </c>
      <c r="DJ8" s="24">
        <v>8</v>
      </c>
      <c r="DK8" s="24">
        <v>13</v>
      </c>
      <c r="DL8" s="24">
        <v>15</v>
      </c>
      <c r="DM8" s="24">
        <v>10</v>
      </c>
      <c r="DN8" s="24">
        <v>9</v>
      </c>
      <c r="DO8" s="24">
        <v>13</v>
      </c>
      <c r="DP8" s="24">
        <v>9</v>
      </c>
      <c r="DQ8" s="24">
        <v>17</v>
      </c>
      <c r="DR8" s="24">
        <v>14</v>
      </c>
      <c r="DS8" s="24">
        <v>9</v>
      </c>
      <c r="DT8" s="24">
        <v>15</v>
      </c>
      <c r="DU8" s="24">
        <v>17</v>
      </c>
      <c r="DV8" s="24">
        <v>6</v>
      </c>
      <c r="DW8" s="24">
        <v>8</v>
      </c>
      <c r="DX8" s="24">
        <v>9</v>
      </c>
      <c r="DY8" s="24">
        <v>12</v>
      </c>
      <c r="DZ8" s="24">
        <v>7</v>
      </c>
      <c r="EA8" s="24">
        <v>12</v>
      </c>
      <c r="EB8" s="24">
        <v>6</v>
      </c>
      <c r="EC8" s="24">
        <v>17</v>
      </c>
      <c r="ED8" s="24">
        <v>7</v>
      </c>
      <c r="EE8" s="24">
        <v>9</v>
      </c>
      <c r="EF8" s="24">
        <v>11</v>
      </c>
      <c r="EG8" s="24">
        <v>17</v>
      </c>
      <c r="EH8" s="24">
        <v>12</v>
      </c>
      <c r="EI8" s="24">
        <v>10</v>
      </c>
      <c r="EJ8" s="24">
        <v>7</v>
      </c>
      <c r="EK8" s="24">
        <v>7</v>
      </c>
      <c r="EL8" s="24">
        <v>7</v>
      </c>
      <c r="EM8" s="24">
        <v>10</v>
      </c>
      <c r="EN8" s="24">
        <v>5</v>
      </c>
      <c r="EO8" s="24">
        <v>8</v>
      </c>
      <c r="EP8" s="24">
        <v>8</v>
      </c>
      <c r="EQ8" s="24">
        <v>9</v>
      </c>
      <c r="ER8" s="24">
        <v>9</v>
      </c>
      <c r="ES8" s="24">
        <v>9</v>
      </c>
      <c r="ET8" s="24">
        <v>7</v>
      </c>
      <c r="EU8" s="24">
        <v>10</v>
      </c>
      <c r="EV8" s="24">
        <v>4</v>
      </c>
      <c r="EW8" s="24">
        <v>10</v>
      </c>
      <c r="EX8" s="24">
        <v>4</v>
      </c>
      <c r="EY8" s="24">
        <v>9</v>
      </c>
      <c r="EZ8" s="24">
        <v>2</v>
      </c>
      <c r="FA8" s="24">
        <v>7</v>
      </c>
      <c r="FB8" s="24">
        <v>3</v>
      </c>
      <c r="FC8" s="24">
        <v>8</v>
      </c>
      <c r="FD8" s="24">
        <v>7</v>
      </c>
      <c r="FE8" s="24">
        <v>2</v>
      </c>
      <c r="FF8" s="24">
        <v>3</v>
      </c>
      <c r="FG8" s="24">
        <v>5</v>
      </c>
      <c r="FH8" s="24">
        <v>3</v>
      </c>
      <c r="FI8" s="24">
        <v>2</v>
      </c>
      <c r="FJ8" s="24">
        <v>1</v>
      </c>
      <c r="FK8" s="24">
        <v>6</v>
      </c>
      <c r="FL8" s="24">
        <v>4</v>
      </c>
      <c r="FM8" s="24">
        <v>6</v>
      </c>
      <c r="FN8" s="24">
        <v>0</v>
      </c>
      <c r="FO8" s="24">
        <v>5</v>
      </c>
      <c r="FP8" s="24">
        <v>2</v>
      </c>
      <c r="FQ8" s="24">
        <v>3</v>
      </c>
      <c r="FR8" s="24">
        <v>1</v>
      </c>
      <c r="FS8" s="24">
        <v>3</v>
      </c>
      <c r="FT8" s="24">
        <v>1</v>
      </c>
      <c r="FU8" s="24">
        <v>0</v>
      </c>
      <c r="FV8" s="24">
        <v>1</v>
      </c>
      <c r="FW8" s="24">
        <v>2</v>
      </c>
      <c r="FX8" s="24">
        <v>0</v>
      </c>
      <c r="FY8" s="24">
        <v>2</v>
      </c>
      <c r="FZ8" s="24">
        <v>3</v>
      </c>
      <c r="GA8" s="24">
        <v>2</v>
      </c>
      <c r="GB8" s="24">
        <v>0</v>
      </c>
      <c r="GC8" s="24">
        <v>1</v>
      </c>
      <c r="GD8" s="24">
        <v>2</v>
      </c>
      <c r="GE8" s="24">
        <v>1</v>
      </c>
      <c r="GF8" s="24">
        <v>0</v>
      </c>
      <c r="GG8" s="24">
        <v>0</v>
      </c>
      <c r="GH8" s="24">
        <v>2</v>
      </c>
      <c r="GI8" s="24">
        <v>0</v>
      </c>
      <c r="GJ8" s="24">
        <v>0</v>
      </c>
      <c r="GK8" s="24">
        <v>1</v>
      </c>
      <c r="GL8" s="24">
        <v>1</v>
      </c>
      <c r="GM8" s="24">
        <v>0</v>
      </c>
      <c r="GN8" s="24">
        <v>2</v>
      </c>
      <c r="GO8" s="24">
        <v>0</v>
      </c>
      <c r="GP8" s="24">
        <v>0</v>
      </c>
      <c r="GQ8" s="24">
        <v>1</v>
      </c>
      <c r="GR8" s="24">
        <v>0</v>
      </c>
      <c r="GS8" s="24">
        <v>1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1</v>
      </c>
      <c r="HB8" s="25">
        <f t="shared" si="6"/>
        <v>1361</v>
      </c>
      <c r="HC8" s="5"/>
      <c r="HD8" s="33"/>
      <c r="HE8" s="27">
        <f t="shared" si="7"/>
        <v>640</v>
      </c>
      <c r="HF8" s="33"/>
      <c r="HG8" s="27">
        <f t="shared" si="0"/>
        <v>721</v>
      </c>
      <c r="HH8" s="28">
        <f t="shared" si="1"/>
        <v>0</v>
      </c>
      <c r="HI8" s="29">
        <f t="shared" si="2"/>
        <v>1361</v>
      </c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428" s="1" customFormat="1" ht="21" x14ac:dyDescent="0.6">
      <c r="A9" s="20">
        <v>4</v>
      </c>
      <c r="B9" s="113" t="s">
        <v>119</v>
      </c>
      <c r="C9" s="115">
        <v>1386</v>
      </c>
      <c r="D9" s="115">
        <v>1386</v>
      </c>
      <c r="E9" s="112">
        <f t="shared" si="3"/>
        <v>1698</v>
      </c>
      <c r="F9" s="112">
        <f t="shared" si="4"/>
        <v>1982.1</v>
      </c>
      <c r="G9" s="112">
        <f t="shared" si="5"/>
        <v>3680.1</v>
      </c>
      <c r="H9" s="30">
        <v>19</v>
      </c>
      <c r="I9" s="30">
        <v>9</v>
      </c>
      <c r="J9" s="30">
        <v>8</v>
      </c>
      <c r="K9" s="30">
        <v>16</v>
      </c>
      <c r="L9" s="30">
        <v>13</v>
      </c>
      <c r="M9" s="30">
        <v>7.1</v>
      </c>
      <c r="N9" s="30">
        <v>16</v>
      </c>
      <c r="O9" s="30">
        <v>12</v>
      </c>
      <c r="P9" s="30">
        <v>9</v>
      </c>
      <c r="Q9" s="30">
        <v>15</v>
      </c>
      <c r="R9" s="30">
        <v>17</v>
      </c>
      <c r="S9" s="30">
        <v>14</v>
      </c>
      <c r="T9" s="30">
        <v>25</v>
      </c>
      <c r="U9" s="30">
        <v>16</v>
      </c>
      <c r="V9" s="30">
        <v>14</v>
      </c>
      <c r="W9" s="30">
        <v>19</v>
      </c>
      <c r="X9" s="30">
        <v>18</v>
      </c>
      <c r="Y9" s="30">
        <v>19</v>
      </c>
      <c r="Z9" s="30">
        <v>26</v>
      </c>
      <c r="AA9" s="30">
        <v>24</v>
      </c>
      <c r="AB9" s="30">
        <v>22</v>
      </c>
      <c r="AC9" s="30">
        <v>25</v>
      </c>
      <c r="AD9" s="30">
        <v>26</v>
      </c>
      <c r="AE9" s="30">
        <v>26</v>
      </c>
      <c r="AF9" s="30">
        <v>35</v>
      </c>
      <c r="AG9" s="30">
        <v>26</v>
      </c>
      <c r="AH9" s="30">
        <v>31</v>
      </c>
      <c r="AI9" s="30">
        <v>17</v>
      </c>
      <c r="AJ9" s="30">
        <v>20</v>
      </c>
      <c r="AK9" s="30">
        <v>38</v>
      </c>
      <c r="AL9" s="30">
        <v>31</v>
      </c>
      <c r="AM9" s="30">
        <v>25</v>
      </c>
      <c r="AN9" s="30">
        <v>29</v>
      </c>
      <c r="AO9" s="30">
        <v>20</v>
      </c>
      <c r="AP9" s="30">
        <v>27</v>
      </c>
      <c r="AQ9" s="30">
        <v>28</v>
      </c>
      <c r="AR9" s="30">
        <v>21</v>
      </c>
      <c r="AS9" s="30">
        <v>20</v>
      </c>
      <c r="AT9" s="30">
        <v>24</v>
      </c>
      <c r="AU9" s="30">
        <v>29</v>
      </c>
      <c r="AV9" s="30">
        <v>22</v>
      </c>
      <c r="AW9" s="30">
        <v>18</v>
      </c>
      <c r="AX9" s="30">
        <v>17</v>
      </c>
      <c r="AY9" s="30">
        <v>29</v>
      </c>
      <c r="AZ9" s="30">
        <v>16</v>
      </c>
      <c r="BA9" s="30">
        <v>22</v>
      </c>
      <c r="BB9" s="30">
        <v>23</v>
      </c>
      <c r="BC9" s="31">
        <v>28</v>
      </c>
      <c r="BD9" s="30">
        <v>27</v>
      </c>
      <c r="BE9" s="30">
        <v>33</v>
      </c>
      <c r="BF9" s="30">
        <v>29</v>
      </c>
      <c r="BG9" s="30">
        <v>23</v>
      </c>
      <c r="BH9" s="32">
        <v>13</v>
      </c>
      <c r="BI9" s="24">
        <v>16</v>
      </c>
      <c r="BJ9" s="24">
        <v>21</v>
      </c>
      <c r="BK9" s="24">
        <v>19</v>
      </c>
      <c r="BL9" s="24">
        <v>15</v>
      </c>
      <c r="BM9" s="24">
        <v>20</v>
      </c>
      <c r="BN9" s="24">
        <v>17</v>
      </c>
      <c r="BO9" s="24">
        <v>21</v>
      </c>
      <c r="BP9" s="24">
        <v>23</v>
      </c>
      <c r="BQ9" s="24">
        <v>16</v>
      </c>
      <c r="BR9" s="24">
        <v>15</v>
      </c>
      <c r="BS9" s="24">
        <v>16</v>
      </c>
      <c r="BT9" s="24">
        <v>20</v>
      </c>
      <c r="BU9" s="24">
        <v>26</v>
      </c>
      <c r="BV9" s="24">
        <v>24</v>
      </c>
      <c r="BW9" s="24">
        <v>18</v>
      </c>
      <c r="BX9" s="24">
        <v>20</v>
      </c>
      <c r="BY9" s="24">
        <v>16</v>
      </c>
      <c r="BZ9" s="24">
        <v>21</v>
      </c>
      <c r="CA9" s="24">
        <v>11</v>
      </c>
      <c r="CB9" s="24">
        <v>20</v>
      </c>
      <c r="CC9" s="24">
        <v>14</v>
      </c>
      <c r="CD9" s="24">
        <v>22</v>
      </c>
      <c r="CE9" s="24">
        <v>14</v>
      </c>
      <c r="CF9" s="24">
        <v>19</v>
      </c>
      <c r="CG9" s="24">
        <v>19</v>
      </c>
      <c r="CH9" s="24">
        <v>30</v>
      </c>
      <c r="CI9" s="24">
        <v>21</v>
      </c>
      <c r="CJ9" s="24">
        <v>17</v>
      </c>
      <c r="CK9" s="24">
        <v>17</v>
      </c>
      <c r="CL9" s="24">
        <v>17</v>
      </c>
      <c r="CM9" s="24">
        <v>18</v>
      </c>
      <c r="CN9" s="24">
        <v>14</v>
      </c>
      <c r="CO9" s="24">
        <v>16</v>
      </c>
      <c r="CP9" s="24">
        <v>32</v>
      </c>
      <c r="CQ9" s="24">
        <v>20</v>
      </c>
      <c r="CR9" s="24">
        <v>21</v>
      </c>
      <c r="CS9" s="24">
        <v>17</v>
      </c>
      <c r="CT9" s="24">
        <v>26</v>
      </c>
      <c r="CU9" s="24">
        <v>27</v>
      </c>
      <c r="CV9" s="24">
        <v>15</v>
      </c>
      <c r="CW9" s="24">
        <v>23</v>
      </c>
      <c r="CX9" s="24">
        <v>26</v>
      </c>
      <c r="CY9" s="24">
        <v>32</v>
      </c>
      <c r="CZ9" s="24">
        <v>16</v>
      </c>
      <c r="DA9" s="24">
        <v>11</v>
      </c>
      <c r="DB9" s="24">
        <v>15</v>
      </c>
      <c r="DC9" s="24">
        <v>25</v>
      </c>
      <c r="DD9" s="24">
        <v>22</v>
      </c>
      <c r="DE9" s="24">
        <v>16</v>
      </c>
      <c r="DF9" s="24">
        <v>28</v>
      </c>
      <c r="DG9" s="24">
        <v>21</v>
      </c>
      <c r="DH9" s="24">
        <v>16</v>
      </c>
      <c r="DI9" s="24">
        <v>28</v>
      </c>
      <c r="DJ9" s="24">
        <v>20</v>
      </c>
      <c r="DK9" s="24">
        <v>35</v>
      </c>
      <c r="DL9" s="24">
        <v>15</v>
      </c>
      <c r="DM9" s="24">
        <v>30</v>
      </c>
      <c r="DN9" s="24">
        <v>26</v>
      </c>
      <c r="DO9" s="24">
        <v>28</v>
      </c>
      <c r="DP9" s="24">
        <v>21</v>
      </c>
      <c r="DQ9" s="24">
        <v>36</v>
      </c>
      <c r="DR9" s="24">
        <v>30</v>
      </c>
      <c r="DS9" s="24">
        <v>35</v>
      </c>
      <c r="DT9" s="24">
        <v>22</v>
      </c>
      <c r="DU9" s="24">
        <v>32</v>
      </c>
      <c r="DV9" s="24">
        <v>26</v>
      </c>
      <c r="DW9" s="24">
        <v>33</v>
      </c>
      <c r="DX9" s="24">
        <v>24</v>
      </c>
      <c r="DY9" s="24">
        <v>39</v>
      </c>
      <c r="DZ9" s="24">
        <v>26</v>
      </c>
      <c r="EA9" s="24">
        <v>37</v>
      </c>
      <c r="EB9" s="24">
        <v>14</v>
      </c>
      <c r="EC9" s="24">
        <v>39</v>
      </c>
      <c r="ED9" s="24">
        <v>18</v>
      </c>
      <c r="EE9" s="24">
        <v>44</v>
      </c>
      <c r="EF9" s="24">
        <v>15</v>
      </c>
      <c r="EG9" s="24">
        <v>25</v>
      </c>
      <c r="EH9" s="24">
        <v>34</v>
      </c>
      <c r="EI9" s="24">
        <v>43</v>
      </c>
      <c r="EJ9" s="24">
        <v>11</v>
      </c>
      <c r="EK9" s="24">
        <v>31</v>
      </c>
      <c r="EL9" s="24">
        <v>15</v>
      </c>
      <c r="EM9" s="24">
        <v>29</v>
      </c>
      <c r="EN9" s="24">
        <v>33</v>
      </c>
      <c r="EO9" s="24">
        <v>37</v>
      </c>
      <c r="EP9" s="24">
        <v>23</v>
      </c>
      <c r="EQ9" s="24">
        <v>26</v>
      </c>
      <c r="ER9" s="24">
        <v>26</v>
      </c>
      <c r="ES9" s="24">
        <v>30</v>
      </c>
      <c r="ET9" s="24">
        <v>17</v>
      </c>
      <c r="EU9" s="24">
        <v>26</v>
      </c>
      <c r="EV9" s="24">
        <v>16</v>
      </c>
      <c r="EW9" s="24">
        <v>18</v>
      </c>
      <c r="EX9" s="24">
        <v>21</v>
      </c>
      <c r="EY9" s="24">
        <v>34</v>
      </c>
      <c r="EZ9" s="24">
        <v>19</v>
      </c>
      <c r="FA9" s="24">
        <v>21</v>
      </c>
      <c r="FB9" s="24">
        <v>12</v>
      </c>
      <c r="FC9" s="24">
        <v>18</v>
      </c>
      <c r="FD9" s="24">
        <v>17</v>
      </c>
      <c r="FE9" s="24">
        <v>18</v>
      </c>
      <c r="FF9" s="24">
        <v>6</v>
      </c>
      <c r="FG9" s="24">
        <v>16</v>
      </c>
      <c r="FH9" s="24">
        <v>12</v>
      </c>
      <c r="FI9" s="24">
        <v>16</v>
      </c>
      <c r="FJ9" s="24">
        <v>12</v>
      </c>
      <c r="FK9" s="24">
        <v>20</v>
      </c>
      <c r="FL9" s="24">
        <v>7</v>
      </c>
      <c r="FM9" s="24">
        <v>9</v>
      </c>
      <c r="FN9" s="24">
        <v>4</v>
      </c>
      <c r="FO9" s="24">
        <v>10</v>
      </c>
      <c r="FP9" s="24">
        <v>6</v>
      </c>
      <c r="FQ9" s="24">
        <v>12</v>
      </c>
      <c r="FR9" s="24">
        <v>5</v>
      </c>
      <c r="FS9" s="24">
        <v>12</v>
      </c>
      <c r="FT9" s="24">
        <v>10</v>
      </c>
      <c r="FU9" s="24">
        <v>8</v>
      </c>
      <c r="FV9" s="24">
        <v>5</v>
      </c>
      <c r="FW9" s="24">
        <v>12</v>
      </c>
      <c r="FX9" s="24">
        <v>5</v>
      </c>
      <c r="FY9" s="24">
        <v>13</v>
      </c>
      <c r="FZ9" s="24">
        <v>5</v>
      </c>
      <c r="GA9" s="24">
        <v>10</v>
      </c>
      <c r="GB9" s="24">
        <v>2</v>
      </c>
      <c r="GC9" s="24">
        <v>4</v>
      </c>
      <c r="GD9" s="24">
        <v>3</v>
      </c>
      <c r="GE9" s="24">
        <v>7</v>
      </c>
      <c r="GF9" s="24">
        <v>2</v>
      </c>
      <c r="GG9" s="24">
        <v>4</v>
      </c>
      <c r="GH9" s="24">
        <v>0</v>
      </c>
      <c r="GI9" s="24">
        <v>1</v>
      </c>
      <c r="GJ9" s="24">
        <v>2</v>
      </c>
      <c r="GK9" s="24">
        <v>3</v>
      </c>
      <c r="GL9" s="24">
        <v>0</v>
      </c>
      <c r="GM9" s="24">
        <v>1</v>
      </c>
      <c r="GN9" s="24">
        <v>1</v>
      </c>
      <c r="GO9" s="24">
        <v>2</v>
      </c>
      <c r="GP9" s="24">
        <v>0</v>
      </c>
      <c r="GQ9" s="24">
        <v>0</v>
      </c>
      <c r="GR9" s="24">
        <v>0</v>
      </c>
      <c r="GS9" s="24">
        <v>1</v>
      </c>
      <c r="GT9" s="24">
        <v>0</v>
      </c>
      <c r="GU9" s="24">
        <v>1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5">
        <f t="shared" si="6"/>
        <v>3680.1</v>
      </c>
      <c r="HC9" s="5"/>
      <c r="HD9" s="34"/>
      <c r="HE9" s="27">
        <f t="shared" si="7"/>
        <v>1698</v>
      </c>
      <c r="HF9" s="34"/>
      <c r="HG9" s="27">
        <f t="shared" si="0"/>
        <v>1982.1</v>
      </c>
      <c r="HH9" s="28">
        <f t="shared" si="1"/>
        <v>0</v>
      </c>
      <c r="HI9" s="29">
        <f t="shared" si="2"/>
        <v>3680.1</v>
      </c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428" s="1" customFormat="1" ht="21" x14ac:dyDescent="0.6">
      <c r="A10" s="20">
        <v>5</v>
      </c>
      <c r="B10" s="113" t="s">
        <v>120</v>
      </c>
      <c r="C10" s="115">
        <v>989</v>
      </c>
      <c r="D10" s="115">
        <v>1482</v>
      </c>
      <c r="E10" s="112">
        <f t="shared" si="3"/>
        <v>1358</v>
      </c>
      <c r="F10" s="112">
        <f t="shared" si="4"/>
        <v>1479</v>
      </c>
      <c r="G10" s="112">
        <f t="shared" si="5"/>
        <v>2837</v>
      </c>
      <c r="H10" s="30">
        <v>3</v>
      </c>
      <c r="I10" s="30">
        <v>4</v>
      </c>
      <c r="J10" s="30">
        <v>1</v>
      </c>
      <c r="K10" s="30">
        <v>5</v>
      </c>
      <c r="L10" s="30">
        <v>10</v>
      </c>
      <c r="M10" s="30">
        <v>5</v>
      </c>
      <c r="N10" s="30">
        <v>4</v>
      </c>
      <c r="O10" s="30">
        <v>8</v>
      </c>
      <c r="P10" s="30">
        <v>7</v>
      </c>
      <c r="Q10" s="30">
        <v>10</v>
      </c>
      <c r="R10" s="30">
        <v>0</v>
      </c>
      <c r="S10" s="30">
        <v>1</v>
      </c>
      <c r="T10" s="30">
        <v>14</v>
      </c>
      <c r="U10" s="30">
        <v>5</v>
      </c>
      <c r="V10" s="30">
        <v>12</v>
      </c>
      <c r="W10" s="30">
        <v>9</v>
      </c>
      <c r="X10" s="30">
        <v>15</v>
      </c>
      <c r="Y10" s="30">
        <v>6</v>
      </c>
      <c r="Z10" s="30">
        <v>6</v>
      </c>
      <c r="AA10" s="30">
        <v>11</v>
      </c>
      <c r="AB10" s="30">
        <v>14</v>
      </c>
      <c r="AC10" s="30">
        <v>13</v>
      </c>
      <c r="AD10" s="30">
        <v>8</v>
      </c>
      <c r="AE10" s="30">
        <v>13</v>
      </c>
      <c r="AF10" s="30">
        <v>13</v>
      </c>
      <c r="AG10" s="30">
        <v>24</v>
      </c>
      <c r="AH10" s="30">
        <v>20</v>
      </c>
      <c r="AI10" s="30">
        <v>15</v>
      </c>
      <c r="AJ10" s="30">
        <v>17</v>
      </c>
      <c r="AK10" s="30">
        <v>17</v>
      </c>
      <c r="AL10" s="30">
        <v>14</v>
      </c>
      <c r="AM10" s="30">
        <v>21</v>
      </c>
      <c r="AN10" s="30">
        <v>19</v>
      </c>
      <c r="AO10" s="30">
        <v>21</v>
      </c>
      <c r="AP10" s="30">
        <v>14</v>
      </c>
      <c r="AQ10" s="30">
        <v>11</v>
      </c>
      <c r="AR10" s="30">
        <v>23</v>
      </c>
      <c r="AS10" s="30">
        <v>19</v>
      </c>
      <c r="AT10" s="30">
        <v>29</v>
      </c>
      <c r="AU10" s="30">
        <v>20</v>
      </c>
      <c r="AV10" s="30">
        <v>19</v>
      </c>
      <c r="AW10" s="30">
        <v>8</v>
      </c>
      <c r="AX10" s="30">
        <v>26</v>
      </c>
      <c r="AY10" s="30">
        <v>22</v>
      </c>
      <c r="AZ10" s="30">
        <v>21</v>
      </c>
      <c r="BA10" s="30">
        <v>24</v>
      </c>
      <c r="BB10" s="30">
        <v>21</v>
      </c>
      <c r="BC10" s="31">
        <v>23</v>
      </c>
      <c r="BD10" s="30">
        <v>16</v>
      </c>
      <c r="BE10" s="30">
        <v>16</v>
      </c>
      <c r="BF10" s="30">
        <v>15</v>
      </c>
      <c r="BG10" s="30">
        <v>8</v>
      </c>
      <c r="BH10" s="32">
        <v>19</v>
      </c>
      <c r="BI10" s="24">
        <v>11</v>
      </c>
      <c r="BJ10" s="24">
        <v>14</v>
      </c>
      <c r="BK10" s="24">
        <v>18</v>
      </c>
      <c r="BL10" s="24">
        <v>21</v>
      </c>
      <c r="BM10" s="24">
        <v>14</v>
      </c>
      <c r="BN10" s="24">
        <v>14</v>
      </c>
      <c r="BO10" s="24">
        <v>27</v>
      </c>
      <c r="BP10" s="24">
        <v>21</v>
      </c>
      <c r="BQ10" s="24">
        <v>18</v>
      </c>
      <c r="BR10" s="24">
        <v>32</v>
      </c>
      <c r="BS10" s="24">
        <v>21</v>
      </c>
      <c r="BT10" s="24">
        <v>19</v>
      </c>
      <c r="BU10" s="24">
        <v>13</v>
      </c>
      <c r="BV10" s="24">
        <v>17</v>
      </c>
      <c r="BW10" s="24">
        <v>16</v>
      </c>
      <c r="BX10" s="24">
        <v>19</v>
      </c>
      <c r="BY10" s="24">
        <v>9</v>
      </c>
      <c r="BZ10" s="24">
        <v>21</v>
      </c>
      <c r="CA10" s="24">
        <v>13</v>
      </c>
      <c r="CB10" s="24">
        <v>23</v>
      </c>
      <c r="CC10" s="24">
        <v>10</v>
      </c>
      <c r="CD10" s="24">
        <v>10</v>
      </c>
      <c r="CE10" s="24">
        <v>11</v>
      </c>
      <c r="CF10" s="24">
        <v>20</v>
      </c>
      <c r="CG10" s="24">
        <v>19</v>
      </c>
      <c r="CH10" s="24">
        <v>10</v>
      </c>
      <c r="CI10" s="24">
        <v>27</v>
      </c>
      <c r="CJ10" s="24">
        <v>12</v>
      </c>
      <c r="CK10" s="24">
        <v>16</v>
      </c>
      <c r="CL10" s="24">
        <v>24</v>
      </c>
      <c r="CM10" s="24">
        <v>15</v>
      </c>
      <c r="CN10" s="24">
        <v>21</v>
      </c>
      <c r="CO10" s="24">
        <v>20</v>
      </c>
      <c r="CP10" s="24">
        <v>19</v>
      </c>
      <c r="CQ10" s="24">
        <v>19</v>
      </c>
      <c r="CR10" s="24">
        <v>20</v>
      </c>
      <c r="CS10" s="24">
        <v>23</v>
      </c>
      <c r="CT10" s="24">
        <v>25</v>
      </c>
      <c r="CU10" s="24">
        <v>18</v>
      </c>
      <c r="CV10" s="24">
        <v>30</v>
      </c>
      <c r="CW10" s="24">
        <v>17</v>
      </c>
      <c r="CX10" s="24">
        <v>12</v>
      </c>
      <c r="CY10" s="24">
        <v>20</v>
      </c>
      <c r="CZ10" s="24">
        <v>30</v>
      </c>
      <c r="DA10" s="24">
        <v>26</v>
      </c>
      <c r="DB10" s="24">
        <v>11</v>
      </c>
      <c r="DC10" s="24">
        <v>19</v>
      </c>
      <c r="DD10" s="24">
        <v>20</v>
      </c>
      <c r="DE10" s="24">
        <v>21</v>
      </c>
      <c r="DF10" s="24">
        <v>27</v>
      </c>
      <c r="DG10" s="24">
        <v>28</v>
      </c>
      <c r="DH10" s="24">
        <v>24</v>
      </c>
      <c r="DI10" s="24">
        <v>25</v>
      </c>
      <c r="DJ10" s="24">
        <v>18</v>
      </c>
      <c r="DK10" s="24">
        <v>27</v>
      </c>
      <c r="DL10" s="24">
        <v>24</v>
      </c>
      <c r="DM10" s="24">
        <v>26</v>
      </c>
      <c r="DN10" s="24">
        <v>20</v>
      </c>
      <c r="DO10" s="24">
        <v>24</v>
      </c>
      <c r="DP10" s="24">
        <v>22</v>
      </c>
      <c r="DQ10" s="24">
        <v>23</v>
      </c>
      <c r="DR10" s="24">
        <v>30</v>
      </c>
      <c r="DS10" s="24">
        <v>27</v>
      </c>
      <c r="DT10" s="24">
        <v>13</v>
      </c>
      <c r="DU10" s="24">
        <v>24</v>
      </c>
      <c r="DV10" s="24">
        <v>28</v>
      </c>
      <c r="DW10" s="24">
        <v>28</v>
      </c>
      <c r="DX10" s="24">
        <v>22</v>
      </c>
      <c r="DY10" s="24">
        <v>23</v>
      </c>
      <c r="DZ10" s="24">
        <v>20</v>
      </c>
      <c r="EA10" s="24">
        <v>23</v>
      </c>
      <c r="EB10" s="24">
        <v>16</v>
      </c>
      <c r="EC10" s="24">
        <v>23</v>
      </c>
      <c r="ED10" s="24">
        <v>9</v>
      </c>
      <c r="EE10" s="24">
        <v>25</v>
      </c>
      <c r="EF10" s="24">
        <v>18</v>
      </c>
      <c r="EG10" s="24">
        <v>18</v>
      </c>
      <c r="EH10" s="24">
        <v>11</v>
      </c>
      <c r="EI10" s="24">
        <v>28</v>
      </c>
      <c r="EJ10" s="24">
        <v>17</v>
      </c>
      <c r="EK10" s="24">
        <v>19</v>
      </c>
      <c r="EL10" s="24">
        <v>16</v>
      </c>
      <c r="EM10" s="24">
        <v>19</v>
      </c>
      <c r="EN10" s="24">
        <v>12</v>
      </c>
      <c r="EO10" s="24">
        <v>21</v>
      </c>
      <c r="EP10" s="24">
        <v>10</v>
      </c>
      <c r="EQ10" s="24">
        <v>17</v>
      </c>
      <c r="ER10" s="24">
        <v>11</v>
      </c>
      <c r="ES10" s="24">
        <v>25</v>
      </c>
      <c r="ET10" s="24">
        <v>9</v>
      </c>
      <c r="EU10" s="24">
        <v>18</v>
      </c>
      <c r="EV10" s="24">
        <v>14</v>
      </c>
      <c r="EW10" s="24">
        <v>21</v>
      </c>
      <c r="EX10" s="24">
        <v>8</v>
      </c>
      <c r="EY10" s="24">
        <v>22</v>
      </c>
      <c r="EZ10" s="24">
        <v>16</v>
      </c>
      <c r="FA10" s="24">
        <v>15</v>
      </c>
      <c r="FB10" s="24">
        <v>10</v>
      </c>
      <c r="FC10" s="24">
        <v>15</v>
      </c>
      <c r="FD10" s="24">
        <v>9</v>
      </c>
      <c r="FE10" s="24">
        <v>11</v>
      </c>
      <c r="FF10" s="24">
        <v>7</v>
      </c>
      <c r="FG10" s="24">
        <v>16</v>
      </c>
      <c r="FH10" s="24">
        <v>4</v>
      </c>
      <c r="FI10" s="24">
        <v>10</v>
      </c>
      <c r="FJ10" s="24">
        <v>6</v>
      </c>
      <c r="FK10" s="24">
        <v>14</v>
      </c>
      <c r="FL10" s="24">
        <v>17</v>
      </c>
      <c r="FM10" s="24">
        <v>18</v>
      </c>
      <c r="FN10" s="24">
        <v>7</v>
      </c>
      <c r="FO10" s="24">
        <v>10</v>
      </c>
      <c r="FP10" s="24">
        <v>7</v>
      </c>
      <c r="FQ10" s="24">
        <v>7</v>
      </c>
      <c r="FR10" s="24">
        <v>4</v>
      </c>
      <c r="FS10" s="24">
        <v>4</v>
      </c>
      <c r="FT10" s="24">
        <v>5</v>
      </c>
      <c r="FU10" s="24">
        <v>7</v>
      </c>
      <c r="FV10" s="24">
        <v>4</v>
      </c>
      <c r="FW10" s="24">
        <v>4</v>
      </c>
      <c r="FX10" s="24">
        <v>2</v>
      </c>
      <c r="FY10" s="24">
        <v>8</v>
      </c>
      <c r="FZ10" s="24">
        <v>4</v>
      </c>
      <c r="GA10" s="24">
        <v>2</v>
      </c>
      <c r="GB10" s="24">
        <v>5</v>
      </c>
      <c r="GC10" s="24">
        <v>4</v>
      </c>
      <c r="GD10" s="24">
        <v>1</v>
      </c>
      <c r="GE10" s="24">
        <v>5</v>
      </c>
      <c r="GF10" s="24">
        <v>2</v>
      </c>
      <c r="GG10" s="24">
        <v>4</v>
      </c>
      <c r="GH10" s="24">
        <v>0</v>
      </c>
      <c r="GI10" s="24">
        <v>1</v>
      </c>
      <c r="GJ10" s="24">
        <v>1</v>
      </c>
      <c r="GK10" s="24">
        <v>2</v>
      </c>
      <c r="GL10" s="24">
        <v>1</v>
      </c>
      <c r="GM10" s="24">
        <v>3</v>
      </c>
      <c r="GN10" s="24">
        <v>0</v>
      </c>
      <c r="GO10" s="24">
        <v>0</v>
      </c>
      <c r="GP10" s="24">
        <v>0</v>
      </c>
      <c r="GQ10" s="24">
        <v>2</v>
      </c>
      <c r="GR10" s="24">
        <v>2</v>
      </c>
      <c r="GS10" s="24">
        <v>1</v>
      </c>
      <c r="GT10" s="24">
        <v>0</v>
      </c>
      <c r="GU10" s="24">
        <v>0</v>
      </c>
      <c r="GV10" s="24">
        <v>0</v>
      </c>
      <c r="GW10" s="24">
        <v>1</v>
      </c>
      <c r="GX10" s="24">
        <v>0</v>
      </c>
      <c r="GY10" s="24">
        <v>0</v>
      </c>
      <c r="GZ10" s="24">
        <v>0</v>
      </c>
      <c r="HA10" s="24">
        <v>1</v>
      </c>
      <c r="HB10" s="25">
        <f t="shared" si="6"/>
        <v>2837</v>
      </c>
      <c r="HC10" s="5"/>
      <c r="HD10" s="34"/>
      <c r="HE10" s="27">
        <f t="shared" si="7"/>
        <v>1358</v>
      </c>
      <c r="HF10" s="34"/>
      <c r="HG10" s="27">
        <f t="shared" si="0"/>
        <v>1479</v>
      </c>
      <c r="HH10" s="28">
        <f t="shared" si="1"/>
        <v>0</v>
      </c>
      <c r="HI10" s="29">
        <f t="shared" si="2"/>
        <v>2837</v>
      </c>
      <c r="HJ10" s="5"/>
      <c r="HK10" s="5"/>
      <c r="HL10" s="5"/>
      <c r="HM10" s="35"/>
      <c r="HN10" s="36"/>
      <c r="HO10" s="36"/>
      <c r="HP10" s="36"/>
      <c r="HQ10" s="36"/>
      <c r="HR10" s="36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8"/>
      <c r="JO10" s="37"/>
      <c r="JP10" s="37"/>
      <c r="JQ10" s="37"/>
      <c r="JR10" s="37"/>
      <c r="JS10" s="39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</row>
    <row r="11" spans="1:428" s="1" customFormat="1" ht="21" x14ac:dyDescent="0.6">
      <c r="A11" s="20">
        <v>6</v>
      </c>
      <c r="B11" s="113" t="s">
        <v>121</v>
      </c>
      <c r="C11" s="115">
        <v>1098</v>
      </c>
      <c r="D11" s="115">
        <v>1182</v>
      </c>
      <c r="E11" s="112">
        <f t="shared" si="3"/>
        <v>1542</v>
      </c>
      <c r="F11" s="112">
        <f t="shared" si="4"/>
        <v>1755</v>
      </c>
      <c r="G11" s="112">
        <f t="shared" si="5"/>
        <v>3297</v>
      </c>
      <c r="H11" s="30">
        <v>6</v>
      </c>
      <c r="I11" s="30">
        <v>1</v>
      </c>
      <c r="J11" s="30">
        <v>6</v>
      </c>
      <c r="K11" s="30">
        <v>11</v>
      </c>
      <c r="L11" s="30">
        <v>14</v>
      </c>
      <c r="M11" s="30">
        <v>14</v>
      </c>
      <c r="N11" s="30">
        <v>16</v>
      </c>
      <c r="O11" s="30">
        <v>12</v>
      </c>
      <c r="P11" s="30">
        <v>5</v>
      </c>
      <c r="Q11" s="30">
        <v>15</v>
      </c>
      <c r="R11" s="30">
        <v>20</v>
      </c>
      <c r="S11" s="30">
        <v>18</v>
      </c>
      <c r="T11" s="30">
        <v>12</v>
      </c>
      <c r="U11" s="30">
        <v>7</v>
      </c>
      <c r="V11" s="30">
        <v>15</v>
      </c>
      <c r="W11" s="30">
        <v>15</v>
      </c>
      <c r="X11" s="30">
        <v>18</v>
      </c>
      <c r="Y11" s="30">
        <v>15</v>
      </c>
      <c r="Z11" s="30">
        <v>18</v>
      </c>
      <c r="AA11" s="30">
        <v>12</v>
      </c>
      <c r="AB11" s="30">
        <v>16</v>
      </c>
      <c r="AC11" s="30">
        <v>20</v>
      </c>
      <c r="AD11" s="30">
        <v>8</v>
      </c>
      <c r="AE11" s="30">
        <v>20</v>
      </c>
      <c r="AF11" s="30">
        <v>19</v>
      </c>
      <c r="AG11" s="30">
        <v>18</v>
      </c>
      <c r="AH11" s="30">
        <v>12</v>
      </c>
      <c r="AI11" s="30">
        <v>13</v>
      </c>
      <c r="AJ11" s="30">
        <v>15</v>
      </c>
      <c r="AK11" s="30">
        <v>12</v>
      </c>
      <c r="AL11" s="30">
        <v>18</v>
      </c>
      <c r="AM11" s="30">
        <v>14</v>
      </c>
      <c r="AN11" s="30">
        <v>14</v>
      </c>
      <c r="AO11" s="30">
        <v>12</v>
      </c>
      <c r="AP11" s="30">
        <v>28</v>
      </c>
      <c r="AQ11" s="30">
        <v>17</v>
      </c>
      <c r="AR11" s="30">
        <v>25</v>
      </c>
      <c r="AS11" s="30">
        <v>23</v>
      </c>
      <c r="AT11" s="30">
        <v>16</v>
      </c>
      <c r="AU11" s="30">
        <v>16</v>
      </c>
      <c r="AV11" s="30">
        <v>11</v>
      </c>
      <c r="AW11" s="30">
        <v>14</v>
      </c>
      <c r="AX11" s="30">
        <v>19</v>
      </c>
      <c r="AY11" s="30">
        <v>16</v>
      </c>
      <c r="AZ11" s="30">
        <v>24</v>
      </c>
      <c r="BA11" s="30">
        <v>20</v>
      </c>
      <c r="BB11" s="30">
        <v>13</v>
      </c>
      <c r="BC11" s="31">
        <v>21</v>
      </c>
      <c r="BD11" s="30">
        <v>18</v>
      </c>
      <c r="BE11" s="30">
        <v>16</v>
      </c>
      <c r="BF11" s="30">
        <v>21</v>
      </c>
      <c r="BG11" s="30">
        <v>15</v>
      </c>
      <c r="BH11" s="32">
        <v>22</v>
      </c>
      <c r="BI11" s="24">
        <v>24</v>
      </c>
      <c r="BJ11" s="24">
        <v>22</v>
      </c>
      <c r="BK11" s="24">
        <v>25</v>
      </c>
      <c r="BL11" s="24">
        <v>18</v>
      </c>
      <c r="BM11" s="24">
        <v>16</v>
      </c>
      <c r="BN11" s="24">
        <v>21</v>
      </c>
      <c r="BO11" s="24">
        <v>12</v>
      </c>
      <c r="BP11" s="24">
        <v>25</v>
      </c>
      <c r="BQ11" s="24">
        <v>27</v>
      </c>
      <c r="BR11" s="24">
        <v>25</v>
      </c>
      <c r="BS11" s="24">
        <v>24</v>
      </c>
      <c r="BT11" s="24">
        <v>16</v>
      </c>
      <c r="BU11" s="24">
        <v>15</v>
      </c>
      <c r="BV11" s="24">
        <v>11</v>
      </c>
      <c r="BW11" s="24">
        <v>14</v>
      </c>
      <c r="BX11" s="24">
        <v>17</v>
      </c>
      <c r="BY11" s="24">
        <v>20</v>
      </c>
      <c r="BZ11" s="24">
        <v>22</v>
      </c>
      <c r="CA11" s="24">
        <v>15</v>
      </c>
      <c r="CB11" s="24">
        <v>20</v>
      </c>
      <c r="CC11" s="24">
        <v>25</v>
      </c>
      <c r="CD11" s="24">
        <v>26</v>
      </c>
      <c r="CE11" s="24">
        <v>21</v>
      </c>
      <c r="CF11" s="24">
        <v>15</v>
      </c>
      <c r="CG11" s="24">
        <v>17</v>
      </c>
      <c r="CH11" s="24">
        <v>17</v>
      </c>
      <c r="CI11" s="24">
        <v>18</v>
      </c>
      <c r="CJ11" s="24">
        <v>21</v>
      </c>
      <c r="CK11" s="24">
        <v>25</v>
      </c>
      <c r="CL11" s="24">
        <v>19</v>
      </c>
      <c r="CM11" s="24">
        <v>24</v>
      </c>
      <c r="CN11" s="24">
        <v>20</v>
      </c>
      <c r="CO11" s="24">
        <v>20</v>
      </c>
      <c r="CP11" s="24">
        <v>33</v>
      </c>
      <c r="CQ11" s="24">
        <v>20</v>
      </c>
      <c r="CR11" s="24">
        <v>15</v>
      </c>
      <c r="CS11" s="24">
        <v>24</v>
      </c>
      <c r="CT11" s="24">
        <v>30</v>
      </c>
      <c r="CU11" s="24">
        <v>22</v>
      </c>
      <c r="CV11" s="24">
        <v>18</v>
      </c>
      <c r="CW11" s="24">
        <v>22</v>
      </c>
      <c r="CX11" s="24">
        <v>18</v>
      </c>
      <c r="CY11" s="24">
        <v>20</v>
      </c>
      <c r="CZ11" s="24">
        <v>17</v>
      </c>
      <c r="DA11" s="24">
        <v>23</v>
      </c>
      <c r="DB11" s="24">
        <v>26</v>
      </c>
      <c r="DC11" s="24">
        <v>21</v>
      </c>
      <c r="DD11" s="24">
        <v>27</v>
      </c>
      <c r="DE11" s="24">
        <v>18</v>
      </c>
      <c r="DF11" s="24">
        <v>19</v>
      </c>
      <c r="DG11" s="24">
        <v>27</v>
      </c>
      <c r="DH11" s="24">
        <v>16</v>
      </c>
      <c r="DI11" s="24">
        <v>33</v>
      </c>
      <c r="DJ11" s="24">
        <v>32</v>
      </c>
      <c r="DK11" s="24">
        <v>29</v>
      </c>
      <c r="DL11" s="24">
        <v>21</v>
      </c>
      <c r="DM11" s="24">
        <v>30</v>
      </c>
      <c r="DN11" s="24">
        <v>27</v>
      </c>
      <c r="DO11" s="24">
        <v>24</v>
      </c>
      <c r="DP11" s="24">
        <v>26</v>
      </c>
      <c r="DQ11" s="24">
        <v>35</v>
      </c>
      <c r="DR11" s="24">
        <v>28</v>
      </c>
      <c r="DS11" s="24">
        <v>34</v>
      </c>
      <c r="DT11" s="24">
        <v>16</v>
      </c>
      <c r="DU11" s="24">
        <v>40</v>
      </c>
      <c r="DV11" s="24">
        <v>18</v>
      </c>
      <c r="DW11" s="24">
        <v>24</v>
      </c>
      <c r="DX11" s="24">
        <v>30</v>
      </c>
      <c r="DY11" s="24">
        <v>32</v>
      </c>
      <c r="DZ11" s="24">
        <v>25</v>
      </c>
      <c r="EA11" s="24">
        <v>29</v>
      </c>
      <c r="EB11" s="24">
        <v>27</v>
      </c>
      <c r="EC11" s="24">
        <v>37</v>
      </c>
      <c r="ED11" s="24">
        <v>29</v>
      </c>
      <c r="EE11" s="24">
        <v>18</v>
      </c>
      <c r="EF11" s="24">
        <v>22</v>
      </c>
      <c r="EG11" s="24">
        <v>25</v>
      </c>
      <c r="EH11" s="24">
        <v>16</v>
      </c>
      <c r="EI11" s="24">
        <v>27</v>
      </c>
      <c r="EJ11" s="24">
        <v>27</v>
      </c>
      <c r="EK11" s="24">
        <v>34</v>
      </c>
      <c r="EL11" s="24">
        <v>19</v>
      </c>
      <c r="EM11" s="24">
        <v>35</v>
      </c>
      <c r="EN11" s="24">
        <v>19</v>
      </c>
      <c r="EO11" s="24">
        <v>27</v>
      </c>
      <c r="EP11" s="24">
        <v>21</v>
      </c>
      <c r="EQ11" s="24">
        <v>36</v>
      </c>
      <c r="ER11" s="24">
        <v>23</v>
      </c>
      <c r="ES11" s="24">
        <v>31</v>
      </c>
      <c r="ET11" s="24">
        <v>25</v>
      </c>
      <c r="EU11" s="24">
        <v>18</v>
      </c>
      <c r="EV11" s="24">
        <v>12</v>
      </c>
      <c r="EW11" s="24">
        <v>20</v>
      </c>
      <c r="EX11" s="24">
        <v>12</v>
      </c>
      <c r="EY11" s="24">
        <v>18</v>
      </c>
      <c r="EZ11" s="24">
        <v>12</v>
      </c>
      <c r="FA11" s="24">
        <v>21</v>
      </c>
      <c r="FB11" s="24">
        <v>12</v>
      </c>
      <c r="FC11" s="24">
        <v>16</v>
      </c>
      <c r="FD11" s="24">
        <v>6</v>
      </c>
      <c r="FE11" s="24">
        <v>17</v>
      </c>
      <c r="FF11" s="24">
        <v>7</v>
      </c>
      <c r="FG11" s="24">
        <v>11</v>
      </c>
      <c r="FH11" s="24">
        <v>11</v>
      </c>
      <c r="FI11" s="24">
        <v>13</v>
      </c>
      <c r="FJ11" s="24">
        <v>3</v>
      </c>
      <c r="FK11" s="24">
        <v>10</v>
      </c>
      <c r="FL11" s="24">
        <v>8</v>
      </c>
      <c r="FM11" s="24">
        <v>14</v>
      </c>
      <c r="FN11" s="24">
        <v>6</v>
      </c>
      <c r="FO11" s="24">
        <v>11</v>
      </c>
      <c r="FP11" s="24">
        <v>3</v>
      </c>
      <c r="FQ11" s="24">
        <v>8</v>
      </c>
      <c r="FR11" s="24">
        <v>7</v>
      </c>
      <c r="FS11" s="24">
        <v>9</v>
      </c>
      <c r="FT11" s="24">
        <v>9</v>
      </c>
      <c r="FU11" s="24">
        <v>7</v>
      </c>
      <c r="FV11" s="24">
        <v>3</v>
      </c>
      <c r="FW11" s="24">
        <v>7</v>
      </c>
      <c r="FX11" s="24">
        <v>3</v>
      </c>
      <c r="FY11" s="24">
        <v>11</v>
      </c>
      <c r="FZ11" s="24">
        <v>6</v>
      </c>
      <c r="GA11" s="24">
        <v>5</v>
      </c>
      <c r="GB11" s="24">
        <v>1</v>
      </c>
      <c r="GC11" s="24">
        <v>4</v>
      </c>
      <c r="GD11" s="24">
        <v>1</v>
      </c>
      <c r="GE11" s="24">
        <v>4</v>
      </c>
      <c r="GF11" s="24">
        <v>0</v>
      </c>
      <c r="GG11" s="24">
        <v>5</v>
      </c>
      <c r="GH11" s="24">
        <v>2</v>
      </c>
      <c r="GI11" s="24">
        <v>5</v>
      </c>
      <c r="GJ11" s="24">
        <v>0</v>
      </c>
      <c r="GK11" s="24">
        <v>6</v>
      </c>
      <c r="GL11" s="24">
        <v>1</v>
      </c>
      <c r="GM11" s="24">
        <v>3</v>
      </c>
      <c r="GN11" s="24">
        <v>1</v>
      </c>
      <c r="GO11" s="24">
        <v>4</v>
      </c>
      <c r="GP11" s="24">
        <v>0</v>
      </c>
      <c r="GQ11" s="24">
        <v>1</v>
      </c>
      <c r="GR11" s="24">
        <v>0</v>
      </c>
      <c r="GS11" s="24">
        <v>0</v>
      </c>
      <c r="GT11" s="24">
        <v>1</v>
      </c>
      <c r="GU11" s="24">
        <v>1</v>
      </c>
      <c r="GV11" s="24">
        <v>0</v>
      </c>
      <c r="GW11" s="24">
        <v>0</v>
      </c>
      <c r="GX11" s="24">
        <v>1</v>
      </c>
      <c r="GY11" s="24">
        <v>0</v>
      </c>
      <c r="GZ11" s="24">
        <v>0</v>
      </c>
      <c r="HA11" s="24">
        <v>0</v>
      </c>
      <c r="HB11" s="25">
        <f t="shared" si="6"/>
        <v>3297</v>
      </c>
      <c r="HC11" s="41"/>
      <c r="HD11" s="34"/>
      <c r="HE11" s="27">
        <f t="shared" si="7"/>
        <v>1542</v>
      </c>
      <c r="HF11" s="34"/>
      <c r="HG11" s="27">
        <f t="shared" si="0"/>
        <v>1755</v>
      </c>
      <c r="HH11" s="28">
        <f t="shared" si="1"/>
        <v>0</v>
      </c>
      <c r="HI11" s="29">
        <f t="shared" si="2"/>
        <v>3297</v>
      </c>
      <c r="HJ11" s="5"/>
      <c r="HK11" s="5"/>
      <c r="HL11" s="5"/>
      <c r="HM11" s="35"/>
      <c r="HN11" s="42"/>
      <c r="HO11" s="42"/>
      <c r="HP11" s="42"/>
      <c r="HQ11" s="42"/>
      <c r="HR11" s="36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4"/>
      <c r="JO11" s="43"/>
      <c r="JP11" s="43"/>
      <c r="JQ11" s="43"/>
      <c r="JR11" s="43"/>
      <c r="JS11" s="45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</row>
    <row r="12" spans="1:428" s="1" customFormat="1" ht="21" x14ac:dyDescent="0.6">
      <c r="A12" s="20">
        <v>7</v>
      </c>
      <c r="B12" s="113" t="s">
        <v>122</v>
      </c>
      <c r="C12" s="115">
        <v>1653</v>
      </c>
      <c r="D12" s="115">
        <v>2289</v>
      </c>
      <c r="E12" s="112">
        <f t="shared" si="3"/>
        <v>2437</v>
      </c>
      <c r="F12" s="112">
        <f t="shared" si="4"/>
        <v>2839</v>
      </c>
      <c r="G12" s="112">
        <f t="shared" si="5"/>
        <v>5276</v>
      </c>
      <c r="H12" s="30">
        <v>4</v>
      </c>
      <c r="I12" s="30">
        <v>2</v>
      </c>
      <c r="J12" s="30">
        <v>10</v>
      </c>
      <c r="K12" s="30">
        <v>11</v>
      </c>
      <c r="L12" s="30">
        <v>13</v>
      </c>
      <c r="M12" s="30">
        <v>16</v>
      </c>
      <c r="N12" s="30">
        <v>13</v>
      </c>
      <c r="O12" s="30">
        <v>14</v>
      </c>
      <c r="P12" s="30">
        <v>8</v>
      </c>
      <c r="Q12" s="30">
        <v>16</v>
      </c>
      <c r="R12" s="30">
        <v>12</v>
      </c>
      <c r="S12" s="30">
        <v>8</v>
      </c>
      <c r="T12" s="30">
        <v>13</v>
      </c>
      <c r="U12" s="30">
        <v>14</v>
      </c>
      <c r="V12" s="30">
        <v>11</v>
      </c>
      <c r="W12" s="30">
        <v>20</v>
      </c>
      <c r="X12" s="30">
        <v>10</v>
      </c>
      <c r="Y12" s="30">
        <v>19</v>
      </c>
      <c r="Z12" s="30">
        <v>32</v>
      </c>
      <c r="AA12" s="30">
        <v>24</v>
      </c>
      <c r="AB12" s="30">
        <v>25</v>
      </c>
      <c r="AC12" s="30">
        <v>33</v>
      </c>
      <c r="AD12" s="30">
        <v>27</v>
      </c>
      <c r="AE12" s="30">
        <v>35</v>
      </c>
      <c r="AF12" s="30">
        <v>26</v>
      </c>
      <c r="AG12" s="30">
        <v>36</v>
      </c>
      <c r="AH12" s="30">
        <v>36</v>
      </c>
      <c r="AI12" s="30">
        <v>24</v>
      </c>
      <c r="AJ12" s="30">
        <v>23</v>
      </c>
      <c r="AK12" s="30">
        <v>32</v>
      </c>
      <c r="AL12" s="30">
        <v>26</v>
      </c>
      <c r="AM12" s="30">
        <v>29</v>
      </c>
      <c r="AN12" s="30">
        <v>41</v>
      </c>
      <c r="AO12" s="30">
        <v>37</v>
      </c>
      <c r="AP12" s="30">
        <v>22</v>
      </c>
      <c r="AQ12" s="30">
        <v>25</v>
      </c>
      <c r="AR12" s="30">
        <v>34</v>
      </c>
      <c r="AS12" s="30">
        <v>39</v>
      </c>
      <c r="AT12" s="30">
        <v>39</v>
      </c>
      <c r="AU12" s="30">
        <v>35</v>
      </c>
      <c r="AV12" s="30">
        <v>26</v>
      </c>
      <c r="AW12" s="30">
        <v>29</v>
      </c>
      <c r="AX12" s="30">
        <v>27</v>
      </c>
      <c r="AY12" s="30">
        <v>33</v>
      </c>
      <c r="AZ12" s="30">
        <v>33</v>
      </c>
      <c r="BA12" s="30">
        <v>35</v>
      </c>
      <c r="BB12" s="30">
        <v>41</v>
      </c>
      <c r="BC12" s="31">
        <v>30</v>
      </c>
      <c r="BD12" s="30">
        <v>33</v>
      </c>
      <c r="BE12" s="30">
        <v>27</v>
      </c>
      <c r="BF12" s="30">
        <v>27</v>
      </c>
      <c r="BG12" s="30">
        <v>47</v>
      </c>
      <c r="BH12" s="32">
        <v>39</v>
      </c>
      <c r="BI12" s="24">
        <v>37</v>
      </c>
      <c r="BJ12" s="24">
        <v>38</v>
      </c>
      <c r="BK12" s="24">
        <v>47</v>
      </c>
      <c r="BL12" s="24">
        <v>38</v>
      </c>
      <c r="BM12" s="24">
        <v>36</v>
      </c>
      <c r="BN12" s="24">
        <v>35</v>
      </c>
      <c r="BO12" s="24">
        <v>41</v>
      </c>
      <c r="BP12" s="24">
        <v>34</v>
      </c>
      <c r="BQ12" s="24">
        <v>24</v>
      </c>
      <c r="BR12" s="24">
        <v>39</v>
      </c>
      <c r="BS12" s="24">
        <v>35</v>
      </c>
      <c r="BT12" s="24">
        <v>41</v>
      </c>
      <c r="BU12" s="24">
        <v>35</v>
      </c>
      <c r="BV12" s="24">
        <v>38</v>
      </c>
      <c r="BW12" s="24">
        <v>26</v>
      </c>
      <c r="BX12" s="24">
        <v>21</v>
      </c>
      <c r="BY12" s="24">
        <v>26</v>
      </c>
      <c r="BZ12" s="24">
        <v>42</v>
      </c>
      <c r="CA12" s="24">
        <v>24</v>
      </c>
      <c r="CB12" s="24">
        <v>30</v>
      </c>
      <c r="CC12" s="24">
        <v>43</v>
      </c>
      <c r="CD12" s="24">
        <v>49</v>
      </c>
      <c r="CE12" s="24">
        <v>50</v>
      </c>
      <c r="CF12" s="24">
        <v>29</v>
      </c>
      <c r="CG12" s="24">
        <v>38</v>
      </c>
      <c r="CH12" s="24">
        <v>31</v>
      </c>
      <c r="CI12" s="24">
        <v>36</v>
      </c>
      <c r="CJ12" s="24">
        <v>32</v>
      </c>
      <c r="CK12" s="24">
        <v>42</v>
      </c>
      <c r="CL12" s="24">
        <v>37</v>
      </c>
      <c r="CM12" s="24">
        <v>46</v>
      </c>
      <c r="CN12" s="24">
        <v>43</v>
      </c>
      <c r="CO12" s="24">
        <v>48</v>
      </c>
      <c r="CP12" s="24">
        <v>48</v>
      </c>
      <c r="CQ12" s="24">
        <v>53</v>
      </c>
      <c r="CR12" s="24">
        <v>48</v>
      </c>
      <c r="CS12" s="24">
        <v>59</v>
      </c>
      <c r="CT12" s="24">
        <v>47</v>
      </c>
      <c r="CU12" s="24">
        <v>46</v>
      </c>
      <c r="CV12" s="24">
        <v>45</v>
      </c>
      <c r="CW12" s="24">
        <v>47</v>
      </c>
      <c r="CX12" s="24">
        <v>23</v>
      </c>
      <c r="CY12" s="24">
        <v>42</v>
      </c>
      <c r="CZ12" s="24">
        <v>44</v>
      </c>
      <c r="DA12" s="24">
        <v>46</v>
      </c>
      <c r="DB12" s="24">
        <v>47</v>
      </c>
      <c r="DC12" s="24">
        <v>49</v>
      </c>
      <c r="DD12" s="24">
        <v>27</v>
      </c>
      <c r="DE12" s="24">
        <v>41</v>
      </c>
      <c r="DF12" s="24">
        <v>31</v>
      </c>
      <c r="DG12" s="24">
        <v>42</v>
      </c>
      <c r="DH12" s="24">
        <v>37</v>
      </c>
      <c r="DI12" s="24">
        <v>47</v>
      </c>
      <c r="DJ12" s="24">
        <v>37</v>
      </c>
      <c r="DK12" s="24">
        <v>47</v>
      </c>
      <c r="DL12" s="24">
        <v>28</v>
      </c>
      <c r="DM12" s="24">
        <v>43</v>
      </c>
      <c r="DN12" s="24">
        <v>32</v>
      </c>
      <c r="DO12" s="24">
        <v>40</v>
      </c>
      <c r="DP12" s="24">
        <v>34</v>
      </c>
      <c r="DQ12" s="24">
        <v>44</v>
      </c>
      <c r="DR12" s="24">
        <v>37</v>
      </c>
      <c r="DS12" s="24">
        <v>39</v>
      </c>
      <c r="DT12" s="24">
        <v>41</v>
      </c>
      <c r="DU12" s="24">
        <v>49</v>
      </c>
      <c r="DV12" s="24">
        <v>36</v>
      </c>
      <c r="DW12" s="24">
        <v>43</v>
      </c>
      <c r="DX12" s="24">
        <v>43</v>
      </c>
      <c r="DY12" s="24">
        <v>50</v>
      </c>
      <c r="DZ12" s="24">
        <v>40</v>
      </c>
      <c r="EA12" s="24">
        <v>51</v>
      </c>
      <c r="EB12" s="24">
        <v>31</v>
      </c>
      <c r="EC12" s="24">
        <v>45</v>
      </c>
      <c r="ED12" s="24">
        <v>24</v>
      </c>
      <c r="EE12" s="24">
        <v>53</v>
      </c>
      <c r="EF12" s="24">
        <v>21</v>
      </c>
      <c r="EG12" s="24">
        <v>32</v>
      </c>
      <c r="EH12" s="24">
        <v>30</v>
      </c>
      <c r="EI12" s="24">
        <v>42</v>
      </c>
      <c r="EJ12" s="24">
        <v>30</v>
      </c>
      <c r="EK12" s="24">
        <v>43</v>
      </c>
      <c r="EL12" s="24">
        <v>15</v>
      </c>
      <c r="EM12" s="24">
        <v>34</v>
      </c>
      <c r="EN12" s="24">
        <v>33</v>
      </c>
      <c r="EO12" s="24">
        <v>29</v>
      </c>
      <c r="EP12" s="24">
        <v>29</v>
      </c>
      <c r="EQ12" s="24">
        <v>38</v>
      </c>
      <c r="ER12" s="24">
        <v>32</v>
      </c>
      <c r="ES12" s="24">
        <v>22</v>
      </c>
      <c r="ET12" s="24">
        <v>21</v>
      </c>
      <c r="EU12" s="24">
        <v>25</v>
      </c>
      <c r="EV12" s="24">
        <v>25</v>
      </c>
      <c r="EW12" s="24">
        <v>29</v>
      </c>
      <c r="EX12" s="24">
        <v>18</v>
      </c>
      <c r="EY12" s="24">
        <v>36</v>
      </c>
      <c r="EZ12" s="24">
        <v>21</v>
      </c>
      <c r="FA12" s="24">
        <v>21</v>
      </c>
      <c r="FB12" s="24">
        <v>21</v>
      </c>
      <c r="FC12" s="24">
        <v>20</v>
      </c>
      <c r="FD12" s="24">
        <v>17</v>
      </c>
      <c r="FE12" s="24">
        <v>16</v>
      </c>
      <c r="FF12" s="24">
        <v>9</v>
      </c>
      <c r="FG12" s="24">
        <v>14</v>
      </c>
      <c r="FH12" s="24">
        <v>18</v>
      </c>
      <c r="FI12" s="24">
        <v>14</v>
      </c>
      <c r="FJ12" s="24">
        <v>8</v>
      </c>
      <c r="FK12" s="24">
        <v>16</v>
      </c>
      <c r="FL12" s="24">
        <v>13</v>
      </c>
      <c r="FM12" s="24">
        <v>15</v>
      </c>
      <c r="FN12" s="24">
        <v>6</v>
      </c>
      <c r="FO12" s="24">
        <v>9</v>
      </c>
      <c r="FP12" s="24">
        <v>7</v>
      </c>
      <c r="FQ12" s="24">
        <v>13</v>
      </c>
      <c r="FR12" s="24">
        <v>12</v>
      </c>
      <c r="FS12" s="24">
        <v>14</v>
      </c>
      <c r="FT12" s="24">
        <v>8</v>
      </c>
      <c r="FU12" s="24">
        <v>8</v>
      </c>
      <c r="FV12" s="24">
        <v>4</v>
      </c>
      <c r="FW12" s="24">
        <v>17</v>
      </c>
      <c r="FX12" s="24">
        <v>6</v>
      </c>
      <c r="FY12" s="24">
        <v>10</v>
      </c>
      <c r="FZ12" s="24">
        <v>5</v>
      </c>
      <c r="GA12" s="24">
        <v>6</v>
      </c>
      <c r="GB12" s="24">
        <v>4</v>
      </c>
      <c r="GC12" s="24">
        <v>8</v>
      </c>
      <c r="GD12" s="24">
        <v>1</v>
      </c>
      <c r="GE12" s="24">
        <v>8</v>
      </c>
      <c r="GF12" s="24">
        <v>5</v>
      </c>
      <c r="GG12" s="24">
        <v>2</v>
      </c>
      <c r="GH12" s="24">
        <v>3</v>
      </c>
      <c r="GI12" s="24">
        <v>5</v>
      </c>
      <c r="GJ12" s="24">
        <v>2</v>
      </c>
      <c r="GK12" s="24">
        <v>3</v>
      </c>
      <c r="GL12" s="24">
        <v>0</v>
      </c>
      <c r="GM12" s="24">
        <v>0</v>
      </c>
      <c r="GN12" s="24">
        <v>2</v>
      </c>
      <c r="GO12" s="24">
        <v>2</v>
      </c>
      <c r="GP12" s="24">
        <v>2</v>
      </c>
      <c r="GQ12" s="24">
        <v>3</v>
      </c>
      <c r="GR12" s="24">
        <v>1</v>
      </c>
      <c r="GS12" s="24">
        <v>3</v>
      </c>
      <c r="GT12" s="24">
        <v>0</v>
      </c>
      <c r="GU12" s="24">
        <v>1</v>
      </c>
      <c r="GV12" s="24">
        <v>0</v>
      </c>
      <c r="GW12" s="24">
        <v>1</v>
      </c>
      <c r="GX12" s="24">
        <v>0</v>
      </c>
      <c r="GY12" s="24">
        <v>0</v>
      </c>
      <c r="GZ12" s="24">
        <v>0</v>
      </c>
      <c r="HA12" s="24">
        <v>0</v>
      </c>
      <c r="HB12" s="25">
        <f t="shared" si="6"/>
        <v>5276</v>
      </c>
      <c r="HC12" s="41"/>
      <c r="HD12" s="34"/>
      <c r="HE12" s="27">
        <f t="shared" si="7"/>
        <v>2437</v>
      </c>
      <c r="HF12" s="34"/>
      <c r="HG12" s="27">
        <f t="shared" si="0"/>
        <v>2839</v>
      </c>
      <c r="HH12" s="28">
        <f t="shared" si="1"/>
        <v>0</v>
      </c>
      <c r="HI12" s="29">
        <f t="shared" si="2"/>
        <v>5276</v>
      </c>
      <c r="HJ12" s="5"/>
      <c r="HK12" s="5"/>
      <c r="HL12" s="5"/>
      <c r="HM12" s="35"/>
      <c r="HN12" s="42"/>
      <c r="HO12" s="42"/>
      <c r="HP12" s="42"/>
      <c r="HQ12" s="42"/>
      <c r="HR12" s="36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4"/>
      <c r="JO12" s="43"/>
      <c r="JP12" s="43"/>
      <c r="JQ12" s="43"/>
      <c r="JR12" s="43"/>
      <c r="JS12" s="45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</row>
    <row r="13" spans="1:428" s="1" customFormat="1" ht="21" x14ac:dyDescent="0.6">
      <c r="A13" s="20">
        <v>8</v>
      </c>
      <c r="B13" s="113" t="s">
        <v>123</v>
      </c>
      <c r="C13" s="115">
        <v>2567</v>
      </c>
      <c r="D13" s="115">
        <v>2802</v>
      </c>
      <c r="E13" s="112">
        <f t="shared" si="3"/>
        <v>2601</v>
      </c>
      <c r="F13" s="112">
        <f t="shared" si="4"/>
        <v>3105</v>
      </c>
      <c r="G13" s="112">
        <f t="shared" si="5"/>
        <v>5706</v>
      </c>
      <c r="H13" s="30">
        <v>8</v>
      </c>
      <c r="I13" s="30">
        <v>9</v>
      </c>
      <c r="J13" s="30">
        <v>19</v>
      </c>
      <c r="K13" s="30">
        <v>19</v>
      </c>
      <c r="L13" s="30">
        <v>15</v>
      </c>
      <c r="M13" s="30">
        <v>18</v>
      </c>
      <c r="N13" s="30">
        <v>12</v>
      </c>
      <c r="O13" s="30">
        <v>11</v>
      </c>
      <c r="P13" s="30">
        <v>13</v>
      </c>
      <c r="Q13" s="30">
        <v>21</v>
      </c>
      <c r="R13" s="30">
        <v>23</v>
      </c>
      <c r="S13" s="30">
        <v>15</v>
      </c>
      <c r="T13" s="30">
        <v>16</v>
      </c>
      <c r="U13" s="30">
        <v>23</v>
      </c>
      <c r="V13" s="30">
        <v>20</v>
      </c>
      <c r="W13" s="30">
        <v>20</v>
      </c>
      <c r="X13" s="30">
        <v>29</v>
      </c>
      <c r="Y13" s="30">
        <v>29</v>
      </c>
      <c r="Z13" s="30">
        <v>26</v>
      </c>
      <c r="AA13" s="30">
        <v>26</v>
      </c>
      <c r="AB13" s="30">
        <v>30</v>
      </c>
      <c r="AC13" s="30">
        <v>25</v>
      </c>
      <c r="AD13" s="30">
        <v>32</v>
      </c>
      <c r="AE13" s="30">
        <v>31</v>
      </c>
      <c r="AF13" s="30">
        <v>31</v>
      </c>
      <c r="AG13" s="30">
        <v>32</v>
      </c>
      <c r="AH13" s="30">
        <v>35</v>
      </c>
      <c r="AI13" s="30">
        <v>33</v>
      </c>
      <c r="AJ13" s="30">
        <v>28</v>
      </c>
      <c r="AK13" s="30">
        <v>35</v>
      </c>
      <c r="AL13" s="30">
        <v>39</v>
      </c>
      <c r="AM13" s="30">
        <v>36</v>
      </c>
      <c r="AN13" s="30">
        <v>26</v>
      </c>
      <c r="AO13" s="30">
        <v>23</v>
      </c>
      <c r="AP13" s="30">
        <v>13</v>
      </c>
      <c r="AQ13" s="30">
        <v>9</v>
      </c>
      <c r="AR13" s="30">
        <v>27</v>
      </c>
      <c r="AS13" s="30">
        <v>22</v>
      </c>
      <c r="AT13" s="30">
        <v>32</v>
      </c>
      <c r="AU13" s="30">
        <v>30</v>
      </c>
      <c r="AV13" s="30">
        <v>34</v>
      </c>
      <c r="AW13" s="30">
        <v>35</v>
      </c>
      <c r="AX13" s="30">
        <v>36</v>
      </c>
      <c r="AY13" s="30">
        <v>32</v>
      </c>
      <c r="AZ13" s="30">
        <v>26</v>
      </c>
      <c r="BA13" s="30">
        <v>38</v>
      </c>
      <c r="BB13" s="30">
        <v>26</v>
      </c>
      <c r="BC13" s="31">
        <v>33</v>
      </c>
      <c r="BD13" s="30">
        <v>31</v>
      </c>
      <c r="BE13" s="30">
        <v>36</v>
      </c>
      <c r="BF13" s="30">
        <v>33</v>
      </c>
      <c r="BG13" s="30">
        <v>34</v>
      </c>
      <c r="BH13" s="32">
        <v>42</v>
      </c>
      <c r="BI13" s="24">
        <v>33</v>
      </c>
      <c r="BJ13" s="24">
        <v>36</v>
      </c>
      <c r="BK13" s="24">
        <v>35</v>
      </c>
      <c r="BL13" s="24">
        <v>37</v>
      </c>
      <c r="BM13" s="24">
        <v>24</v>
      </c>
      <c r="BN13" s="24">
        <v>46</v>
      </c>
      <c r="BO13" s="24">
        <v>35</v>
      </c>
      <c r="BP13" s="24">
        <v>31</v>
      </c>
      <c r="BQ13" s="24">
        <v>46</v>
      </c>
      <c r="BR13" s="24">
        <v>40</v>
      </c>
      <c r="BS13" s="24">
        <v>37</v>
      </c>
      <c r="BT13" s="24">
        <v>33</v>
      </c>
      <c r="BU13" s="24">
        <v>51</v>
      </c>
      <c r="BV13" s="24">
        <v>35</v>
      </c>
      <c r="BW13" s="24">
        <v>49</v>
      </c>
      <c r="BX13" s="24">
        <v>37</v>
      </c>
      <c r="BY13" s="24">
        <v>41</v>
      </c>
      <c r="BZ13" s="24">
        <v>36</v>
      </c>
      <c r="CA13" s="24">
        <v>32</v>
      </c>
      <c r="CB13" s="24">
        <v>40</v>
      </c>
      <c r="CC13" s="24">
        <v>41</v>
      </c>
      <c r="CD13" s="24">
        <v>33</v>
      </c>
      <c r="CE13" s="24">
        <v>35</v>
      </c>
      <c r="CF13" s="24">
        <v>38</v>
      </c>
      <c r="CG13" s="24">
        <v>43</v>
      </c>
      <c r="CH13" s="24">
        <v>37</v>
      </c>
      <c r="CI13" s="24">
        <v>48</v>
      </c>
      <c r="CJ13" s="24">
        <v>41</v>
      </c>
      <c r="CK13" s="24">
        <v>40</v>
      </c>
      <c r="CL13" s="24">
        <v>35</v>
      </c>
      <c r="CM13" s="24">
        <v>42</v>
      </c>
      <c r="CN13" s="24">
        <v>38</v>
      </c>
      <c r="CO13" s="24">
        <v>48</v>
      </c>
      <c r="CP13" s="24">
        <v>32</v>
      </c>
      <c r="CQ13" s="24">
        <v>50</v>
      </c>
      <c r="CR13" s="24">
        <v>47</v>
      </c>
      <c r="CS13" s="24">
        <v>49</v>
      </c>
      <c r="CT13" s="24">
        <v>59</v>
      </c>
      <c r="CU13" s="24">
        <v>55</v>
      </c>
      <c r="CV13" s="24">
        <v>27</v>
      </c>
      <c r="CW13" s="24">
        <v>55</v>
      </c>
      <c r="CX13" s="24">
        <v>29</v>
      </c>
      <c r="CY13" s="24">
        <v>45</v>
      </c>
      <c r="CZ13" s="24">
        <v>38</v>
      </c>
      <c r="DA13" s="24">
        <v>42</v>
      </c>
      <c r="DB13" s="24">
        <v>26</v>
      </c>
      <c r="DC13" s="24">
        <v>41</v>
      </c>
      <c r="DD13" s="24">
        <v>35</v>
      </c>
      <c r="DE13" s="24">
        <v>50</v>
      </c>
      <c r="DF13" s="24">
        <v>38</v>
      </c>
      <c r="DG13" s="24">
        <v>47</v>
      </c>
      <c r="DH13" s="24">
        <v>50</v>
      </c>
      <c r="DI13" s="24">
        <v>48</v>
      </c>
      <c r="DJ13" s="24">
        <v>48</v>
      </c>
      <c r="DK13" s="24">
        <v>58</v>
      </c>
      <c r="DL13" s="24">
        <v>52</v>
      </c>
      <c r="DM13" s="24">
        <v>60</v>
      </c>
      <c r="DN13" s="24">
        <v>41</v>
      </c>
      <c r="DO13" s="24">
        <v>54</v>
      </c>
      <c r="DP13" s="24">
        <v>51</v>
      </c>
      <c r="DQ13" s="24">
        <v>48</v>
      </c>
      <c r="DR13" s="24">
        <v>56</v>
      </c>
      <c r="DS13" s="24">
        <v>55</v>
      </c>
      <c r="DT13" s="24">
        <v>54</v>
      </c>
      <c r="DU13" s="24">
        <v>75</v>
      </c>
      <c r="DV13" s="24">
        <v>47</v>
      </c>
      <c r="DW13" s="24">
        <v>54</v>
      </c>
      <c r="DX13" s="24">
        <v>37</v>
      </c>
      <c r="DY13" s="24">
        <v>60</v>
      </c>
      <c r="DZ13" s="24">
        <v>42</v>
      </c>
      <c r="EA13" s="24">
        <v>60</v>
      </c>
      <c r="EB13" s="24">
        <v>41</v>
      </c>
      <c r="EC13" s="24">
        <v>61</v>
      </c>
      <c r="ED13" s="24">
        <v>35</v>
      </c>
      <c r="EE13" s="24">
        <v>57</v>
      </c>
      <c r="EF13" s="24">
        <v>36</v>
      </c>
      <c r="EG13" s="24">
        <v>46</v>
      </c>
      <c r="EH13" s="24">
        <v>44</v>
      </c>
      <c r="EI13" s="24">
        <v>48</v>
      </c>
      <c r="EJ13" s="24">
        <v>38</v>
      </c>
      <c r="EK13" s="24">
        <v>54</v>
      </c>
      <c r="EL13" s="24">
        <v>33</v>
      </c>
      <c r="EM13" s="24">
        <v>27</v>
      </c>
      <c r="EN13" s="24">
        <v>29</v>
      </c>
      <c r="EO13" s="24">
        <v>37</v>
      </c>
      <c r="EP13" s="24">
        <v>22</v>
      </c>
      <c r="EQ13" s="24">
        <v>45</v>
      </c>
      <c r="ER13" s="24">
        <v>22</v>
      </c>
      <c r="ES13" s="24">
        <v>32</v>
      </c>
      <c r="ET13" s="24">
        <v>25</v>
      </c>
      <c r="EU13" s="24">
        <v>33</v>
      </c>
      <c r="EV13" s="24">
        <v>17</v>
      </c>
      <c r="EW13" s="24">
        <v>36</v>
      </c>
      <c r="EX13" s="24">
        <v>17</v>
      </c>
      <c r="EY13" s="24">
        <v>36</v>
      </c>
      <c r="EZ13" s="24">
        <v>19</v>
      </c>
      <c r="FA13" s="24">
        <v>25</v>
      </c>
      <c r="FB13" s="24">
        <v>12</v>
      </c>
      <c r="FC13" s="24">
        <v>20</v>
      </c>
      <c r="FD13" s="24">
        <v>15</v>
      </c>
      <c r="FE13" s="24">
        <v>17</v>
      </c>
      <c r="FF13" s="24">
        <v>12</v>
      </c>
      <c r="FG13" s="24">
        <v>20</v>
      </c>
      <c r="FH13" s="24">
        <v>10</v>
      </c>
      <c r="FI13" s="24">
        <v>9</v>
      </c>
      <c r="FJ13" s="24">
        <v>6</v>
      </c>
      <c r="FK13" s="24">
        <v>12</v>
      </c>
      <c r="FL13" s="24">
        <v>9</v>
      </c>
      <c r="FM13" s="24">
        <v>17</v>
      </c>
      <c r="FN13" s="24">
        <v>12</v>
      </c>
      <c r="FO13" s="24">
        <v>16</v>
      </c>
      <c r="FP13" s="24">
        <v>4</v>
      </c>
      <c r="FQ13" s="24">
        <v>12</v>
      </c>
      <c r="FR13" s="24">
        <v>8</v>
      </c>
      <c r="FS13" s="24">
        <v>16</v>
      </c>
      <c r="FT13" s="24">
        <v>4</v>
      </c>
      <c r="FU13" s="24">
        <v>14</v>
      </c>
      <c r="FV13" s="24">
        <v>3</v>
      </c>
      <c r="FW13" s="24">
        <v>7</v>
      </c>
      <c r="FX13" s="24">
        <v>9</v>
      </c>
      <c r="FY13" s="24">
        <v>10</v>
      </c>
      <c r="FZ13" s="24">
        <v>4</v>
      </c>
      <c r="GA13" s="24">
        <v>7</v>
      </c>
      <c r="GB13" s="24">
        <v>4</v>
      </c>
      <c r="GC13" s="24">
        <v>7</v>
      </c>
      <c r="GD13" s="24">
        <v>2</v>
      </c>
      <c r="GE13" s="24">
        <v>5</v>
      </c>
      <c r="GF13" s="24">
        <v>0</v>
      </c>
      <c r="GG13" s="24">
        <v>2</v>
      </c>
      <c r="GH13" s="24">
        <v>2</v>
      </c>
      <c r="GI13" s="24">
        <v>4</v>
      </c>
      <c r="GJ13" s="24">
        <v>0</v>
      </c>
      <c r="GK13" s="24">
        <v>5</v>
      </c>
      <c r="GL13" s="24">
        <v>0</v>
      </c>
      <c r="GM13" s="24">
        <v>4</v>
      </c>
      <c r="GN13" s="24">
        <v>1</v>
      </c>
      <c r="GO13" s="24">
        <v>0</v>
      </c>
      <c r="GP13" s="24">
        <v>1</v>
      </c>
      <c r="GQ13" s="24">
        <v>0</v>
      </c>
      <c r="GR13" s="24">
        <v>0</v>
      </c>
      <c r="GS13" s="24">
        <v>0</v>
      </c>
      <c r="GT13" s="24">
        <v>1</v>
      </c>
      <c r="GU13" s="24">
        <v>0</v>
      </c>
      <c r="GV13" s="24">
        <v>0</v>
      </c>
      <c r="GW13" s="24">
        <v>2</v>
      </c>
      <c r="GX13" s="24">
        <v>0</v>
      </c>
      <c r="GY13" s="24">
        <v>0</v>
      </c>
      <c r="GZ13" s="24">
        <v>0</v>
      </c>
      <c r="HA13" s="24">
        <v>1</v>
      </c>
      <c r="HB13" s="25">
        <f t="shared" si="6"/>
        <v>5706</v>
      </c>
      <c r="HC13" s="41"/>
      <c r="HD13" s="34"/>
      <c r="HE13" s="27">
        <f t="shared" si="7"/>
        <v>2601</v>
      </c>
      <c r="HF13" s="34"/>
      <c r="HG13" s="27">
        <f t="shared" si="0"/>
        <v>3105</v>
      </c>
      <c r="HH13" s="28">
        <f t="shared" si="1"/>
        <v>0</v>
      </c>
      <c r="HI13" s="29">
        <f t="shared" si="2"/>
        <v>5706</v>
      </c>
      <c r="HJ13" s="5"/>
      <c r="HK13" s="5"/>
      <c r="HL13" s="5"/>
      <c r="HM13" s="35"/>
      <c r="HN13" s="42"/>
      <c r="HO13" s="42"/>
      <c r="HP13" s="42"/>
      <c r="HQ13" s="42"/>
      <c r="HR13" s="36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4"/>
      <c r="JO13" s="43"/>
      <c r="JP13" s="43"/>
      <c r="JQ13" s="43"/>
      <c r="JR13" s="43"/>
      <c r="JS13" s="45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</row>
    <row r="14" spans="1:428" s="1" customFormat="1" ht="21" x14ac:dyDescent="0.6">
      <c r="A14" s="20">
        <v>9</v>
      </c>
      <c r="B14" s="113" t="s">
        <v>124</v>
      </c>
      <c r="C14" s="115">
        <v>257</v>
      </c>
      <c r="D14" s="115">
        <v>298</v>
      </c>
      <c r="E14" s="112">
        <f t="shared" si="3"/>
        <v>320</v>
      </c>
      <c r="F14" s="112">
        <f t="shared" si="4"/>
        <v>361</v>
      </c>
      <c r="G14" s="112">
        <f t="shared" si="5"/>
        <v>681</v>
      </c>
      <c r="H14" s="30">
        <v>2</v>
      </c>
      <c r="I14" s="30">
        <v>0</v>
      </c>
      <c r="J14" s="46">
        <v>2</v>
      </c>
      <c r="K14" s="46">
        <v>0</v>
      </c>
      <c r="L14" s="46">
        <v>1</v>
      </c>
      <c r="M14" s="46">
        <v>1</v>
      </c>
      <c r="N14" s="46">
        <v>1</v>
      </c>
      <c r="O14" s="46">
        <v>4</v>
      </c>
      <c r="P14" s="46">
        <v>2</v>
      </c>
      <c r="Q14" s="46">
        <v>4</v>
      </c>
      <c r="R14" s="46">
        <v>0</v>
      </c>
      <c r="S14" s="46">
        <v>4</v>
      </c>
      <c r="T14" s="46">
        <v>3</v>
      </c>
      <c r="U14" s="46">
        <v>1</v>
      </c>
      <c r="V14" s="46">
        <v>3</v>
      </c>
      <c r="W14" s="46">
        <v>2</v>
      </c>
      <c r="X14" s="46">
        <v>2</v>
      </c>
      <c r="Y14" s="46">
        <v>3</v>
      </c>
      <c r="Z14" s="46">
        <v>2</v>
      </c>
      <c r="AA14" s="46">
        <v>5</v>
      </c>
      <c r="AB14" s="46">
        <v>7</v>
      </c>
      <c r="AC14" s="46">
        <v>5</v>
      </c>
      <c r="AD14" s="46">
        <v>6</v>
      </c>
      <c r="AE14" s="46">
        <v>6</v>
      </c>
      <c r="AF14" s="46">
        <v>5</v>
      </c>
      <c r="AG14" s="46">
        <v>8</v>
      </c>
      <c r="AH14" s="46">
        <v>2</v>
      </c>
      <c r="AI14" s="46">
        <v>6</v>
      </c>
      <c r="AJ14" s="46">
        <v>9</v>
      </c>
      <c r="AK14" s="46">
        <v>2</v>
      </c>
      <c r="AL14" s="46">
        <v>4</v>
      </c>
      <c r="AM14" s="46">
        <v>4</v>
      </c>
      <c r="AN14" s="46">
        <v>6</v>
      </c>
      <c r="AO14" s="46">
        <v>5</v>
      </c>
      <c r="AP14" s="46">
        <v>3</v>
      </c>
      <c r="AQ14" s="46">
        <v>1</v>
      </c>
      <c r="AR14" s="46">
        <v>3</v>
      </c>
      <c r="AS14" s="46">
        <v>3</v>
      </c>
      <c r="AT14" s="46">
        <v>3</v>
      </c>
      <c r="AU14" s="46">
        <v>5</v>
      </c>
      <c r="AV14" s="46">
        <v>5</v>
      </c>
      <c r="AW14" s="46">
        <v>4</v>
      </c>
      <c r="AX14" s="46">
        <v>2</v>
      </c>
      <c r="AY14" s="46">
        <v>3</v>
      </c>
      <c r="AZ14" s="46">
        <v>0</v>
      </c>
      <c r="BA14" s="46">
        <v>4</v>
      </c>
      <c r="BB14" s="46">
        <v>3</v>
      </c>
      <c r="BC14" s="47">
        <v>3</v>
      </c>
      <c r="BD14" s="24">
        <v>3</v>
      </c>
      <c r="BE14" s="24">
        <v>1</v>
      </c>
      <c r="BF14" s="24">
        <v>3</v>
      </c>
      <c r="BG14" s="24">
        <v>3</v>
      </c>
      <c r="BH14" s="24">
        <v>5</v>
      </c>
      <c r="BI14" s="24">
        <v>3</v>
      </c>
      <c r="BJ14" s="24">
        <v>2</v>
      </c>
      <c r="BK14" s="24">
        <v>5</v>
      </c>
      <c r="BL14" s="24">
        <v>2</v>
      </c>
      <c r="BM14" s="24">
        <v>1</v>
      </c>
      <c r="BN14" s="24">
        <v>9</v>
      </c>
      <c r="BO14" s="24">
        <v>4</v>
      </c>
      <c r="BP14" s="24">
        <v>3</v>
      </c>
      <c r="BQ14" s="24">
        <v>5</v>
      </c>
      <c r="BR14" s="24">
        <v>2</v>
      </c>
      <c r="BS14" s="24">
        <v>5</v>
      </c>
      <c r="BT14" s="24">
        <v>6</v>
      </c>
      <c r="BU14" s="24">
        <v>3</v>
      </c>
      <c r="BV14" s="24">
        <v>3</v>
      </c>
      <c r="BW14" s="24">
        <v>3</v>
      </c>
      <c r="BX14" s="24">
        <v>3</v>
      </c>
      <c r="BY14" s="24">
        <v>4</v>
      </c>
      <c r="BZ14" s="24">
        <v>5</v>
      </c>
      <c r="CA14" s="24">
        <v>7</v>
      </c>
      <c r="CB14" s="24">
        <v>4</v>
      </c>
      <c r="CC14" s="24">
        <v>6</v>
      </c>
      <c r="CD14" s="24">
        <v>4</v>
      </c>
      <c r="CE14" s="24">
        <v>3</v>
      </c>
      <c r="CF14" s="24">
        <v>3</v>
      </c>
      <c r="CG14" s="24">
        <v>4</v>
      </c>
      <c r="CH14" s="24">
        <v>3</v>
      </c>
      <c r="CI14" s="24">
        <v>8</v>
      </c>
      <c r="CJ14" s="24">
        <v>8</v>
      </c>
      <c r="CK14" s="24">
        <v>4</v>
      </c>
      <c r="CL14" s="24">
        <v>3</v>
      </c>
      <c r="CM14" s="24">
        <v>4</v>
      </c>
      <c r="CN14" s="24">
        <v>7</v>
      </c>
      <c r="CO14" s="24">
        <v>7</v>
      </c>
      <c r="CP14" s="24">
        <v>5</v>
      </c>
      <c r="CQ14" s="24">
        <v>3</v>
      </c>
      <c r="CR14" s="24">
        <v>8</v>
      </c>
      <c r="CS14" s="24">
        <v>3</v>
      </c>
      <c r="CT14" s="24">
        <v>1</v>
      </c>
      <c r="CU14" s="24">
        <v>3</v>
      </c>
      <c r="CV14" s="24">
        <v>4</v>
      </c>
      <c r="CW14" s="24">
        <v>4</v>
      </c>
      <c r="CX14" s="24">
        <v>2</v>
      </c>
      <c r="CY14" s="24">
        <v>5</v>
      </c>
      <c r="CZ14" s="24">
        <v>5</v>
      </c>
      <c r="DA14" s="24">
        <v>1</v>
      </c>
      <c r="DB14" s="24">
        <v>6</v>
      </c>
      <c r="DC14" s="24">
        <v>7</v>
      </c>
      <c r="DD14" s="24">
        <v>2</v>
      </c>
      <c r="DE14" s="24">
        <v>3</v>
      </c>
      <c r="DF14" s="24">
        <v>4</v>
      </c>
      <c r="DG14" s="24">
        <v>3</v>
      </c>
      <c r="DH14" s="24">
        <v>3</v>
      </c>
      <c r="DI14" s="24">
        <v>4</v>
      </c>
      <c r="DJ14" s="24">
        <v>5</v>
      </c>
      <c r="DK14" s="24">
        <v>5</v>
      </c>
      <c r="DL14" s="24">
        <v>6</v>
      </c>
      <c r="DM14" s="24">
        <v>4</v>
      </c>
      <c r="DN14" s="24">
        <v>4</v>
      </c>
      <c r="DO14" s="24">
        <v>8</v>
      </c>
      <c r="DP14" s="24">
        <v>6</v>
      </c>
      <c r="DQ14" s="24">
        <v>7</v>
      </c>
      <c r="DR14" s="24">
        <v>4</v>
      </c>
      <c r="DS14" s="24">
        <v>3</v>
      </c>
      <c r="DT14" s="24">
        <v>6</v>
      </c>
      <c r="DU14" s="24">
        <v>3</v>
      </c>
      <c r="DV14" s="24">
        <v>5</v>
      </c>
      <c r="DW14" s="24">
        <v>8</v>
      </c>
      <c r="DX14" s="24">
        <v>2</v>
      </c>
      <c r="DY14" s="24">
        <v>6</v>
      </c>
      <c r="DZ14" s="24">
        <v>8</v>
      </c>
      <c r="EA14" s="24">
        <v>11</v>
      </c>
      <c r="EB14" s="24">
        <v>3</v>
      </c>
      <c r="EC14" s="24">
        <v>8</v>
      </c>
      <c r="ED14" s="24">
        <v>9</v>
      </c>
      <c r="EE14" s="24">
        <v>7</v>
      </c>
      <c r="EF14" s="24">
        <v>9</v>
      </c>
      <c r="EG14" s="24">
        <v>11</v>
      </c>
      <c r="EH14" s="24">
        <v>3</v>
      </c>
      <c r="EI14" s="24">
        <v>6</v>
      </c>
      <c r="EJ14" s="24">
        <v>2</v>
      </c>
      <c r="EK14" s="24">
        <v>6</v>
      </c>
      <c r="EL14" s="24">
        <v>11</v>
      </c>
      <c r="EM14" s="24">
        <v>7</v>
      </c>
      <c r="EN14" s="24">
        <v>5</v>
      </c>
      <c r="EO14" s="24">
        <v>3</v>
      </c>
      <c r="EP14" s="24">
        <v>3</v>
      </c>
      <c r="EQ14" s="24">
        <v>3</v>
      </c>
      <c r="ER14" s="24">
        <v>5</v>
      </c>
      <c r="ES14" s="24">
        <v>8</v>
      </c>
      <c r="ET14" s="24">
        <v>3</v>
      </c>
      <c r="EU14" s="24">
        <v>4</v>
      </c>
      <c r="EV14" s="24">
        <v>5</v>
      </c>
      <c r="EW14" s="24">
        <v>7</v>
      </c>
      <c r="EX14" s="24">
        <v>1</v>
      </c>
      <c r="EY14" s="24">
        <v>2</v>
      </c>
      <c r="EZ14" s="24">
        <v>2</v>
      </c>
      <c r="FA14" s="24">
        <v>6</v>
      </c>
      <c r="FB14" s="24">
        <v>1</v>
      </c>
      <c r="FC14" s="24">
        <v>3</v>
      </c>
      <c r="FD14" s="24">
        <v>1</v>
      </c>
      <c r="FE14" s="24">
        <v>5</v>
      </c>
      <c r="FF14" s="24">
        <v>3</v>
      </c>
      <c r="FG14" s="24">
        <v>3</v>
      </c>
      <c r="FH14" s="24">
        <v>2</v>
      </c>
      <c r="FI14" s="24">
        <v>1</v>
      </c>
      <c r="FJ14" s="24">
        <v>3</v>
      </c>
      <c r="FK14" s="24">
        <v>2</v>
      </c>
      <c r="FL14" s="24">
        <v>0</v>
      </c>
      <c r="FM14" s="24">
        <v>1</v>
      </c>
      <c r="FN14" s="24">
        <v>1</v>
      </c>
      <c r="FO14" s="24">
        <v>2</v>
      </c>
      <c r="FP14" s="24">
        <v>1</v>
      </c>
      <c r="FQ14" s="24">
        <v>3</v>
      </c>
      <c r="FR14" s="24">
        <v>0</v>
      </c>
      <c r="FS14" s="24">
        <v>1</v>
      </c>
      <c r="FT14" s="24">
        <v>2</v>
      </c>
      <c r="FU14" s="24">
        <v>0</v>
      </c>
      <c r="FV14" s="24">
        <v>1</v>
      </c>
      <c r="FW14" s="24">
        <v>1</v>
      </c>
      <c r="FX14" s="24">
        <v>0</v>
      </c>
      <c r="FY14" s="24">
        <v>1</v>
      </c>
      <c r="FZ14" s="24">
        <v>1</v>
      </c>
      <c r="GA14" s="24">
        <v>1</v>
      </c>
      <c r="GB14" s="24">
        <v>1</v>
      </c>
      <c r="GC14" s="24">
        <v>2</v>
      </c>
      <c r="GD14" s="24">
        <v>0</v>
      </c>
      <c r="GE14" s="24">
        <v>1</v>
      </c>
      <c r="GF14" s="24">
        <v>0</v>
      </c>
      <c r="GG14" s="24">
        <v>1</v>
      </c>
      <c r="GH14" s="24">
        <v>0</v>
      </c>
      <c r="GI14" s="24">
        <v>0</v>
      </c>
      <c r="GJ14" s="24">
        <v>1</v>
      </c>
      <c r="GK14" s="24">
        <v>0</v>
      </c>
      <c r="GL14" s="24">
        <v>0</v>
      </c>
      <c r="GM14" s="24">
        <v>1</v>
      </c>
      <c r="GN14" s="24">
        <v>0</v>
      </c>
      <c r="GO14" s="24">
        <v>0</v>
      </c>
      <c r="GP14" s="24">
        <v>1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5">
        <f t="shared" si="6"/>
        <v>681</v>
      </c>
      <c r="HC14" s="41"/>
      <c r="HD14" s="34"/>
      <c r="HE14" s="27">
        <f t="shared" si="7"/>
        <v>320</v>
      </c>
      <c r="HF14" s="34"/>
      <c r="HG14" s="27">
        <f t="shared" si="0"/>
        <v>361</v>
      </c>
      <c r="HH14" s="28">
        <f t="shared" si="1"/>
        <v>0</v>
      </c>
      <c r="HI14" s="29">
        <f t="shared" si="2"/>
        <v>681</v>
      </c>
      <c r="HJ14" s="5"/>
      <c r="HK14" s="5"/>
      <c r="HL14" s="5"/>
      <c r="HM14" s="35"/>
      <c r="HN14" s="42"/>
      <c r="HO14" s="42"/>
      <c r="HP14" s="42"/>
      <c r="HQ14" s="42"/>
      <c r="HR14" s="36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4"/>
      <c r="JO14" s="43"/>
      <c r="JP14" s="43"/>
      <c r="JQ14" s="43"/>
      <c r="JR14" s="43"/>
      <c r="JS14" s="45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</row>
    <row r="15" spans="1:428" s="1" customFormat="1" ht="21" x14ac:dyDescent="0.6">
      <c r="A15" s="116">
        <v>10</v>
      </c>
      <c r="B15" s="117" t="s">
        <v>125</v>
      </c>
      <c r="C15" s="118"/>
      <c r="D15" s="118">
        <v>502</v>
      </c>
      <c r="E15" s="119">
        <f t="shared" si="3"/>
        <v>595</v>
      </c>
      <c r="F15" s="119">
        <f t="shared" si="4"/>
        <v>728</v>
      </c>
      <c r="G15" s="119">
        <f t="shared" si="5"/>
        <v>1323</v>
      </c>
      <c r="H15" s="48">
        <v>2</v>
      </c>
      <c r="I15" s="48">
        <v>7</v>
      </c>
      <c r="J15" s="48">
        <v>4</v>
      </c>
      <c r="K15" s="48">
        <v>5</v>
      </c>
      <c r="L15" s="48">
        <v>4</v>
      </c>
      <c r="M15" s="48">
        <v>3</v>
      </c>
      <c r="N15" s="48">
        <v>3</v>
      </c>
      <c r="O15" s="48">
        <v>7</v>
      </c>
      <c r="P15" s="48">
        <v>5</v>
      </c>
      <c r="Q15" s="48">
        <v>3</v>
      </c>
      <c r="R15" s="48">
        <v>3</v>
      </c>
      <c r="S15" s="48">
        <v>7</v>
      </c>
      <c r="T15" s="48">
        <v>3</v>
      </c>
      <c r="U15" s="48">
        <v>8</v>
      </c>
      <c r="V15" s="48">
        <v>5</v>
      </c>
      <c r="W15" s="48">
        <v>8</v>
      </c>
      <c r="X15" s="48">
        <v>6</v>
      </c>
      <c r="Y15" s="48">
        <v>6</v>
      </c>
      <c r="Z15" s="48">
        <v>5</v>
      </c>
      <c r="AA15" s="48">
        <v>5</v>
      </c>
      <c r="AB15" s="48">
        <v>4</v>
      </c>
      <c r="AC15" s="48">
        <v>4</v>
      </c>
      <c r="AD15" s="48">
        <v>8</v>
      </c>
      <c r="AE15" s="48">
        <v>9</v>
      </c>
      <c r="AF15" s="48">
        <v>12</v>
      </c>
      <c r="AG15" s="48">
        <v>6</v>
      </c>
      <c r="AH15" s="48">
        <v>6</v>
      </c>
      <c r="AI15" s="48">
        <v>2</v>
      </c>
      <c r="AJ15" s="48">
        <v>5</v>
      </c>
      <c r="AK15" s="48">
        <v>10</v>
      </c>
      <c r="AL15" s="48">
        <v>14</v>
      </c>
      <c r="AM15" s="48">
        <v>8</v>
      </c>
      <c r="AN15" s="48">
        <v>8</v>
      </c>
      <c r="AO15" s="48">
        <v>5</v>
      </c>
      <c r="AP15" s="48">
        <v>6</v>
      </c>
      <c r="AQ15" s="48">
        <v>14</v>
      </c>
      <c r="AR15" s="48">
        <v>3</v>
      </c>
      <c r="AS15" s="48">
        <v>3</v>
      </c>
      <c r="AT15" s="48">
        <v>7</v>
      </c>
      <c r="AU15" s="48">
        <v>7</v>
      </c>
      <c r="AV15" s="48">
        <v>3</v>
      </c>
      <c r="AW15" s="48">
        <v>12</v>
      </c>
      <c r="AX15" s="48">
        <v>8</v>
      </c>
      <c r="AY15" s="48">
        <v>4</v>
      </c>
      <c r="AZ15" s="48">
        <v>8</v>
      </c>
      <c r="BA15" s="48">
        <v>7</v>
      </c>
      <c r="BB15" s="48">
        <v>6</v>
      </c>
      <c r="BC15" s="49">
        <v>7</v>
      </c>
      <c r="BD15" s="48">
        <v>8</v>
      </c>
      <c r="BE15" s="48">
        <v>1</v>
      </c>
      <c r="BF15" s="48">
        <v>7</v>
      </c>
      <c r="BG15" s="48">
        <v>10</v>
      </c>
      <c r="BH15" s="50">
        <v>5</v>
      </c>
      <c r="BI15" s="51">
        <v>10</v>
      </c>
      <c r="BJ15" s="51">
        <v>6</v>
      </c>
      <c r="BK15" s="51">
        <v>6</v>
      </c>
      <c r="BL15" s="51">
        <v>12</v>
      </c>
      <c r="BM15" s="51">
        <v>9</v>
      </c>
      <c r="BN15" s="51">
        <v>2</v>
      </c>
      <c r="BO15" s="51">
        <v>6</v>
      </c>
      <c r="BP15" s="51">
        <v>9</v>
      </c>
      <c r="BQ15" s="51">
        <v>11</v>
      </c>
      <c r="BR15" s="51">
        <v>7</v>
      </c>
      <c r="BS15" s="51">
        <v>11</v>
      </c>
      <c r="BT15" s="51">
        <v>13</v>
      </c>
      <c r="BU15" s="51">
        <v>12</v>
      </c>
      <c r="BV15" s="51">
        <v>12</v>
      </c>
      <c r="BW15" s="51">
        <v>10</v>
      </c>
      <c r="BX15" s="51">
        <v>8</v>
      </c>
      <c r="BY15" s="51">
        <v>4</v>
      </c>
      <c r="BZ15" s="51">
        <v>7</v>
      </c>
      <c r="CA15" s="51">
        <v>8</v>
      </c>
      <c r="CB15" s="51">
        <v>7</v>
      </c>
      <c r="CC15" s="51">
        <v>5</v>
      </c>
      <c r="CD15" s="51">
        <v>8</v>
      </c>
      <c r="CE15" s="51">
        <v>7</v>
      </c>
      <c r="CF15" s="51">
        <v>4</v>
      </c>
      <c r="CG15" s="51">
        <v>1</v>
      </c>
      <c r="CH15" s="51">
        <v>5</v>
      </c>
      <c r="CI15" s="51">
        <v>4</v>
      </c>
      <c r="CJ15" s="51">
        <v>12</v>
      </c>
      <c r="CK15" s="51">
        <v>6</v>
      </c>
      <c r="CL15" s="51">
        <v>10</v>
      </c>
      <c r="CM15" s="51">
        <v>8</v>
      </c>
      <c r="CN15" s="51">
        <v>5</v>
      </c>
      <c r="CO15" s="51">
        <v>10</v>
      </c>
      <c r="CP15" s="51">
        <v>12</v>
      </c>
      <c r="CQ15" s="51">
        <v>8</v>
      </c>
      <c r="CR15" s="51">
        <v>3</v>
      </c>
      <c r="CS15" s="51">
        <v>9</v>
      </c>
      <c r="CT15" s="51">
        <v>6</v>
      </c>
      <c r="CU15" s="51">
        <v>11</v>
      </c>
      <c r="CV15" s="51">
        <v>9</v>
      </c>
      <c r="CW15" s="51">
        <v>11</v>
      </c>
      <c r="CX15" s="51">
        <v>6</v>
      </c>
      <c r="CY15" s="51">
        <v>15</v>
      </c>
      <c r="CZ15" s="51">
        <v>10</v>
      </c>
      <c r="DA15" s="51">
        <v>9</v>
      </c>
      <c r="DB15" s="51">
        <v>12</v>
      </c>
      <c r="DC15" s="51">
        <v>7</v>
      </c>
      <c r="DD15" s="51">
        <v>6</v>
      </c>
      <c r="DE15" s="51">
        <v>6</v>
      </c>
      <c r="DF15" s="51">
        <v>13</v>
      </c>
      <c r="DG15" s="51">
        <v>11</v>
      </c>
      <c r="DH15" s="51">
        <v>12</v>
      </c>
      <c r="DI15" s="51">
        <v>12</v>
      </c>
      <c r="DJ15" s="51">
        <v>6</v>
      </c>
      <c r="DK15" s="51">
        <v>13</v>
      </c>
      <c r="DL15" s="51">
        <v>7</v>
      </c>
      <c r="DM15" s="51">
        <v>8</v>
      </c>
      <c r="DN15" s="51">
        <v>12</v>
      </c>
      <c r="DO15" s="51">
        <v>12</v>
      </c>
      <c r="DP15" s="51">
        <v>9</v>
      </c>
      <c r="DQ15" s="51">
        <v>13</v>
      </c>
      <c r="DR15" s="51">
        <v>6</v>
      </c>
      <c r="DS15" s="51">
        <v>9</v>
      </c>
      <c r="DT15" s="51">
        <v>8</v>
      </c>
      <c r="DU15" s="51">
        <v>12</v>
      </c>
      <c r="DV15" s="51">
        <v>10</v>
      </c>
      <c r="DW15" s="51">
        <v>18</v>
      </c>
      <c r="DX15" s="51">
        <v>16</v>
      </c>
      <c r="DY15" s="51">
        <v>13</v>
      </c>
      <c r="DZ15" s="51">
        <v>9</v>
      </c>
      <c r="EA15" s="51">
        <v>13</v>
      </c>
      <c r="EB15" s="51">
        <v>10</v>
      </c>
      <c r="EC15" s="51">
        <v>20</v>
      </c>
      <c r="ED15" s="51">
        <v>11</v>
      </c>
      <c r="EE15" s="51">
        <v>11</v>
      </c>
      <c r="EF15" s="51">
        <v>6</v>
      </c>
      <c r="EG15" s="51">
        <v>14</v>
      </c>
      <c r="EH15" s="51">
        <v>11</v>
      </c>
      <c r="EI15" s="51">
        <v>17</v>
      </c>
      <c r="EJ15" s="51">
        <v>6</v>
      </c>
      <c r="EK15" s="51">
        <v>5</v>
      </c>
      <c r="EL15" s="51">
        <v>10</v>
      </c>
      <c r="EM15" s="51">
        <v>13</v>
      </c>
      <c r="EN15" s="51">
        <v>8</v>
      </c>
      <c r="EO15" s="51">
        <v>13</v>
      </c>
      <c r="EP15" s="51">
        <v>3</v>
      </c>
      <c r="EQ15" s="51">
        <v>10</v>
      </c>
      <c r="ER15" s="51">
        <v>7</v>
      </c>
      <c r="ES15" s="51">
        <v>11</v>
      </c>
      <c r="ET15" s="51">
        <v>5</v>
      </c>
      <c r="EU15" s="51">
        <v>5</v>
      </c>
      <c r="EV15" s="51">
        <v>4</v>
      </c>
      <c r="EW15" s="51">
        <v>11</v>
      </c>
      <c r="EX15" s="51">
        <v>8</v>
      </c>
      <c r="EY15" s="51">
        <v>11</v>
      </c>
      <c r="EZ15" s="51">
        <v>5</v>
      </c>
      <c r="FA15" s="51">
        <v>9</v>
      </c>
      <c r="FB15" s="51">
        <v>9</v>
      </c>
      <c r="FC15" s="51">
        <v>4</v>
      </c>
      <c r="FD15" s="51">
        <v>4</v>
      </c>
      <c r="FE15" s="51">
        <v>6</v>
      </c>
      <c r="FF15" s="51">
        <v>4</v>
      </c>
      <c r="FG15" s="51">
        <v>5</v>
      </c>
      <c r="FH15" s="51">
        <v>2</v>
      </c>
      <c r="FI15" s="51">
        <v>5</v>
      </c>
      <c r="FJ15" s="51">
        <v>3</v>
      </c>
      <c r="FK15" s="51">
        <v>6</v>
      </c>
      <c r="FL15" s="51">
        <v>2</v>
      </c>
      <c r="FM15" s="51">
        <v>8</v>
      </c>
      <c r="FN15" s="51">
        <v>4</v>
      </c>
      <c r="FO15" s="51">
        <v>4</v>
      </c>
      <c r="FP15" s="51">
        <v>0</v>
      </c>
      <c r="FQ15" s="51">
        <v>3</v>
      </c>
      <c r="FR15" s="51">
        <v>3</v>
      </c>
      <c r="FS15" s="51">
        <v>6</v>
      </c>
      <c r="FT15" s="51">
        <v>3</v>
      </c>
      <c r="FU15" s="51">
        <v>4</v>
      </c>
      <c r="FV15" s="51">
        <v>3</v>
      </c>
      <c r="FW15" s="51">
        <v>2</v>
      </c>
      <c r="FX15" s="51">
        <v>2</v>
      </c>
      <c r="FY15" s="51">
        <v>3</v>
      </c>
      <c r="FZ15" s="51">
        <v>0</v>
      </c>
      <c r="GA15" s="51">
        <v>4</v>
      </c>
      <c r="GB15" s="51">
        <v>1</v>
      </c>
      <c r="GC15" s="51">
        <v>4</v>
      </c>
      <c r="GD15" s="51">
        <v>1</v>
      </c>
      <c r="GE15" s="51">
        <v>1</v>
      </c>
      <c r="GF15" s="51">
        <v>0</v>
      </c>
      <c r="GG15" s="51">
        <v>2</v>
      </c>
      <c r="GH15" s="51">
        <v>0</v>
      </c>
      <c r="GI15" s="51">
        <v>3</v>
      </c>
      <c r="GJ15" s="51">
        <v>1</v>
      </c>
      <c r="GK15" s="51">
        <v>1</v>
      </c>
      <c r="GL15" s="51">
        <v>1</v>
      </c>
      <c r="GM15" s="51">
        <v>0</v>
      </c>
      <c r="GN15" s="51">
        <v>0</v>
      </c>
      <c r="GO15" s="51">
        <v>0</v>
      </c>
      <c r="GP15" s="51">
        <v>0</v>
      </c>
      <c r="GQ15" s="51">
        <v>0</v>
      </c>
      <c r="GR15" s="51">
        <v>0</v>
      </c>
      <c r="GS15" s="51">
        <v>0</v>
      </c>
      <c r="GT15" s="51">
        <v>1</v>
      </c>
      <c r="GU15" s="51">
        <v>0</v>
      </c>
      <c r="GV15" s="51">
        <v>0</v>
      </c>
      <c r="GW15" s="51">
        <v>1</v>
      </c>
      <c r="GX15" s="51">
        <v>0</v>
      </c>
      <c r="GY15" s="52">
        <v>0</v>
      </c>
      <c r="GZ15" s="40">
        <v>0</v>
      </c>
      <c r="HA15" s="40">
        <v>0</v>
      </c>
      <c r="HB15" s="25">
        <f t="shared" si="6"/>
        <v>1323</v>
      </c>
      <c r="HC15" s="41"/>
      <c r="HD15" s="53"/>
      <c r="HE15" s="27">
        <f t="shared" si="7"/>
        <v>595</v>
      </c>
      <c r="HF15" s="53"/>
      <c r="HG15" s="27">
        <f t="shared" si="0"/>
        <v>728</v>
      </c>
      <c r="HH15" s="28">
        <f t="shared" si="1"/>
        <v>0</v>
      </c>
      <c r="HI15" s="29">
        <f t="shared" si="2"/>
        <v>1323</v>
      </c>
      <c r="HJ15" s="5"/>
      <c r="HK15" s="5"/>
      <c r="HL15" s="5"/>
      <c r="HM15" s="35"/>
      <c r="HN15" s="42"/>
      <c r="HO15" s="42"/>
      <c r="HP15" s="42"/>
      <c r="HQ15" s="42"/>
      <c r="HR15" s="36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4"/>
      <c r="JO15" s="43"/>
      <c r="JP15" s="43"/>
      <c r="JQ15" s="43"/>
      <c r="JR15" s="43"/>
      <c r="JS15" s="45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</row>
    <row r="16" spans="1:428" s="1" customFormat="1" ht="21" x14ac:dyDescent="0.6">
      <c r="A16" s="116">
        <v>11</v>
      </c>
      <c r="B16" s="117" t="s">
        <v>126</v>
      </c>
      <c r="C16" s="119"/>
      <c r="D16" s="119">
        <v>1337</v>
      </c>
      <c r="E16" s="119">
        <f t="shared" si="3"/>
        <v>1821</v>
      </c>
      <c r="F16" s="119">
        <f t="shared" si="4"/>
        <v>2074</v>
      </c>
      <c r="G16" s="119">
        <f t="shared" si="5"/>
        <v>3895</v>
      </c>
      <c r="H16" s="40">
        <v>2</v>
      </c>
      <c r="I16" s="40">
        <v>2</v>
      </c>
      <c r="J16" s="40">
        <v>9</v>
      </c>
      <c r="K16" s="40">
        <v>11</v>
      </c>
      <c r="L16" s="40">
        <v>13</v>
      </c>
      <c r="M16" s="40">
        <v>11</v>
      </c>
      <c r="N16" s="40">
        <v>11</v>
      </c>
      <c r="O16" s="40">
        <v>12</v>
      </c>
      <c r="P16" s="40">
        <v>9</v>
      </c>
      <c r="Q16" s="40">
        <v>10</v>
      </c>
      <c r="R16" s="40">
        <v>9</v>
      </c>
      <c r="S16" s="40">
        <v>9</v>
      </c>
      <c r="T16" s="40">
        <v>10</v>
      </c>
      <c r="U16" s="40">
        <v>9</v>
      </c>
      <c r="V16" s="40">
        <v>11</v>
      </c>
      <c r="W16" s="40">
        <v>10</v>
      </c>
      <c r="X16" s="40">
        <v>10</v>
      </c>
      <c r="Y16" s="40">
        <v>17</v>
      </c>
      <c r="Z16" s="40">
        <v>14</v>
      </c>
      <c r="AA16" s="40">
        <v>9</v>
      </c>
      <c r="AB16" s="40">
        <v>14</v>
      </c>
      <c r="AC16" s="40">
        <v>22</v>
      </c>
      <c r="AD16" s="40">
        <v>16</v>
      </c>
      <c r="AE16" s="40">
        <v>19</v>
      </c>
      <c r="AF16" s="40">
        <v>10</v>
      </c>
      <c r="AG16" s="40">
        <v>16</v>
      </c>
      <c r="AH16" s="40">
        <v>22</v>
      </c>
      <c r="AI16" s="40">
        <v>14</v>
      </c>
      <c r="AJ16" s="40">
        <v>14</v>
      </c>
      <c r="AK16" s="40">
        <v>11</v>
      </c>
      <c r="AL16" s="40">
        <v>18</v>
      </c>
      <c r="AM16" s="40">
        <v>19</v>
      </c>
      <c r="AN16" s="40">
        <v>15</v>
      </c>
      <c r="AO16" s="40">
        <v>12</v>
      </c>
      <c r="AP16" s="40">
        <v>18</v>
      </c>
      <c r="AQ16" s="40">
        <v>22</v>
      </c>
      <c r="AR16" s="40">
        <v>15</v>
      </c>
      <c r="AS16" s="40">
        <v>14</v>
      </c>
      <c r="AT16" s="40">
        <v>14</v>
      </c>
      <c r="AU16" s="40">
        <v>14</v>
      </c>
      <c r="AV16" s="40">
        <v>21</v>
      </c>
      <c r="AW16" s="40">
        <v>15</v>
      </c>
      <c r="AX16" s="40">
        <v>27</v>
      </c>
      <c r="AY16" s="40">
        <v>17</v>
      </c>
      <c r="AZ16" s="40">
        <v>24</v>
      </c>
      <c r="BA16" s="40">
        <v>16</v>
      </c>
      <c r="BB16" s="40">
        <v>30</v>
      </c>
      <c r="BC16" s="40">
        <v>10</v>
      </c>
      <c r="BD16" s="40">
        <v>28</v>
      </c>
      <c r="BE16" s="40">
        <v>16</v>
      </c>
      <c r="BF16" s="40">
        <v>19</v>
      </c>
      <c r="BG16" s="40">
        <v>33</v>
      </c>
      <c r="BH16" s="40">
        <v>41</v>
      </c>
      <c r="BI16" s="40">
        <v>25</v>
      </c>
      <c r="BJ16" s="40">
        <v>23</v>
      </c>
      <c r="BK16" s="40">
        <v>29</v>
      </c>
      <c r="BL16" s="40">
        <v>17</v>
      </c>
      <c r="BM16" s="40">
        <v>30</v>
      </c>
      <c r="BN16" s="40">
        <v>33</v>
      </c>
      <c r="BO16" s="40">
        <v>26</v>
      </c>
      <c r="BP16" s="40">
        <v>25</v>
      </c>
      <c r="BQ16" s="40">
        <v>25</v>
      </c>
      <c r="BR16" s="40">
        <v>23</v>
      </c>
      <c r="BS16" s="40">
        <v>22</v>
      </c>
      <c r="BT16" s="40">
        <v>22</v>
      </c>
      <c r="BU16" s="40">
        <v>18</v>
      </c>
      <c r="BV16" s="40">
        <v>20</v>
      </c>
      <c r="BW16" s="40">
        <v>23</v>
      </c>
      <c r="BX16" s="40">
        <v>21</v>
      </c>
      <c r="BY16" s="40">
        <v>34</v>
      </c>
      <c r="BZ16" s="40">
        <v>23</v>
      </c>
      <c r="CA16" s="40">
        <v>20</v>
      </c>
      <c r="CB16" s="40">
        <v>33</v>
      </c>
      <c r="CC16" s="40">
        <v>20</v>
      </c>
      <c r="CD16" s="40">
        <v>23</v>
      </c>
      <c r="CE16" s="40">
        <v>21</v>
      </c>
      <c r="CF16" s="40">
        <v>27</v>
      </c>
      <c r="CG16" s="40">
        <v>26</v>
      </c>
      <c r="CH16" s="40">
        <v>18</v>
      </c>
      <c r="CI16" s="40">
        <v>18</v>
      </c>
      <c r="CJ16" s="40">
        <v>25</v>
      </c>
      <c r="CK16" s="40">
        <v>31</v>
      </c>
      <c r="CL16" s="40">
        <v>26</v>
      </c>
      <c r="CM16" s="40">
        <v>21</v>
      </c>
      <c r="CN16" s="40">
        <v>25</v>
      </c>
      <c r="CO16" s="40">
        <v>18</v>
      </c>
      <c r="CP16" s="40">
        <v>24</v>
      </c>
      <c r="CQ16" s="40">
        <v>34</v>
      </c>
      <c r="CR16" s="40">
        <v>37</v>
      </c>
      <c r="CS16" s="40">
        <v>27</v>
      </c>
      <c r="CT16" s="40">
        <v>25</v>
      </c>
      <c r="CU16" s="40">
        <v>26</v>
      </c>
      <c r="CV16" s="40">
        <v>28</v>
      </c>
      <c r="CW16" s="40">
        <v>21</v>
      </c>
      <c r="CX16" s="40">
        <v>31</v>
      </c>
      <c r="CY16" s="40">
        <v>30</v>
      </c>
      <c r="CZ16" s="40">
        <v>15</v>
      </c>
      <c r="DA16" s="40">
        <v>25</v>
      </c>
      <c r="DB16" s="40">
        <v>17</v>
      </c>
      <c r="DC16" s="40">
        <v>22</v>
      </c>
      <c r="DD16" s="40">
        <v>17</v>
      </c>
      <c r="DE16" s="40">
        <v>26</v>
      </c>
      <c r="DF16" s="40">
        <v>21</v>
      </c>
      <c r="DG16" s="40">
        <v>41</v>
      </c>
      <c r="DH16" s="40">
        <v>18</v>
      </c>
      <c r="DI16" s="40">
        <v>28</v>
      </c>
      <c r="DJ16" s="40">
        <v>23</v>
      </c>
      <c r="DK16" s="40">
        <v>30</v>
      </c>
      <c r="DL16" s="40">
        <v>24</v>
      </c>
      <c r="DM16" s="40">
        <v>26</v>
      </c>
      <c r="DN16" s="40">
        <v>33</v>
      </c>
      <c r="DO16" s="40">
        <v>32</v>
      </c>
      <c r="DP16" s="40">
        <v>31</v>
      </c>
      <c r="DQ16" s="40">
        <v>32</v>
      </c>
      <c r="DR16" s="40">
        <v>31</v>
      </c>
      <c r="DS16" s="40">
        <v>39</v>
      </c>
      <c r="DT16" s="40">
        <v>36</v>
      </c>
      <c r="DU16" s="40">
        <v>22</v>
      </c>
      <c r="DV16" s="40">
        <v>26</v>
      </c>
      <c r="DW16" s="40">
        <v>34</v>
      </c>
      <c r="DX16" s="40">
        <v>36</v>
      </c>
      <c r="DY16" s="40">
        <v>48</v>
      </c>
      <c r="DZ16" s="40">
        <v>31</v>
      </c>
      <c r="EA16" s="40">
        <v>43</v>
      </c>
      <c r="EB16" s="40">
        <v>35</v>
      </c>
      <c r="EC16" s="40">
        <v>47</v>
      </c>
      <c r="ED16" s="40">
        <v>31</v>
      </c>
      <c r="EE16" s="40">
        <v>37</v>
      </c>
      <c r="EF16" s="40">
        <v>24</v>
      </c>
      <c r="EG16" s="40">
        <v>47</v>
      </c>
      <c r="EH16" s="40">
        <v>19</v>
      </c>
      <c r="EI16" s="40">
        <v>38</v>
      </c>
      <c r="EJ16" s="40">
        <v>29</v>
      </c>
      <c r="EK16" s="40">
        <v>34</v>
      </c>
      <c r="EL16" s="40">
        <v>33</v>
      </c>
      <c r="EM16" s="40">
        <v>43</v>
      </c>
      <c r="EN16" s="40">
        <v>24</v>
      </c>
      <c r="EO16" s="40">
        <v>36</v>
      </c>
      <c r="EP16" s="40">
        <v>23</v>
      </c>
      <c r="EQ16" s="40">
        <v>25</v>
      </c>
      <c r="ER16" s="40">
        <v>18</v>
      </c>
      <c r="ES16" s="40">
        <v>28</v>
      </c>
      <c r="ET16" s="40">
        <v>19</v>
      </c>
      <c r="EU16" s="40">
        <v>33</v>
      </c>
      <c r="EV16" s="40">
        <v>12</v>
      </c>
      <c r="EW16" s="40">
        <v>26</v>
      </c>
      <c r="EX16" s="40">
        <v>19</v>
      </c>
      <c r="EY16" s="40">
        <v>26</v>
      </c>
      <c r="EZ16" s="40">
        <v>17</v>
      </c>
      <c r="FA16" s="40">
        <v>29</v>
      </c>
      <c r="FB16" s="40">
        <v>20</v>
      </c>
      <c r="FC16" s="40">
        <v>27</v>
      </c>
      <c r="FD16" s="40">
        <v>18</v>
      </c>
      <c r="FE16" s="40">
        <v>30</v>
      </c>
      <c r="FF16" s="40">
        <v>11</v>
      </c>
      <c r="FG16" s="40">
        <v>13</v>
      </c>
      <c r="FH16" s="40">
        <v>13</v>
      </c>
      <c r="FI16" s="40">
        <v>22</v>
      </c>
      <c r="FJ16" s="40">
        <v>7</v>
      </c>
      <c r="FK16" s="40">
        <v>13</v>
      </c>
      <c r="FL16" s="40">
        <v>14</v>
      </c>
      <c r="FM16" s="40">
        <v>18</v>
      </c>
      <c r="FN16" s="40">
        <v>13</v>
      </c>
      <c r="FO16" s="40">
        <v>11</v>
      </c>
      <c r="FP16" s="40">
        <v>14</v>
      </c>
      <c r="FQ16" s="40">
        <v>14</v>
      </c>
      <c r="FR16" s="40">
        <v>15</v>
      </c>
      <c r="FS16" s="40">
        <v>14</v>
      </c>
      <c r="FT16" s="40">
        <v>11</v>
      </c>
      <c r="FU16" s="40">
        <v>18</v>
      </c>
      <c r="FV16" s="40">
        <v>9</v>
      </c>
      <c r="FW16" s="40">
        <v>10</v>
      </c>
      <c r="FX16" s="40">
        <v>10</v>
      </c>
      <c r="FY16" s="40">
        <v>10</v>
      </c>
      <c r="FZ16" s="40">
        <v>6</v>
      </c>
      <c r="GA16" s="40">
        <v>5</v>
      </c>
      <c r="GB16" s="40">
        <v>3</v>
      </c>
      <c r="GC16" s="40">
        <v>8</v>
      </c>
      <c r="GD16" s="40">
        <v>7</v>
      </c>
      <c r="GE16" s="40">
        <v>11</v>
      </c>
      <c r="GF16" s="40">
        <v>5</v>
      </c>
      <c r="GG16" s="40">
        <v>9</v>
      </c>
      <c r="GH16" s="40">
        <v>3</v>
      </c>
      <c r="GI16" s="40">
        <v>10</v>
      </c>
      <c r="GJ16" s="40">
        <v>2</v>
      </c>
      <c r="GK16" s="40">
        <v>6</v>
      </c>
      <c r="GL16" s="40">
        <v>1</v>
      </c>
      <c r="GM16" s="40">
        <v>2</v>
      </c>
      <c r="GN16" s="40">
        <v>1</v>
      </c>
      <c r="GO16" s="40">
        <v>4</v>
      </c>
      <c r="GP16" s="40">
        <v>2</v>
      </c>
      <c r="GQ16" s="40">
        <v>3</v>
      </c>
      <c r="GR16" s="40">
        <v>1</v>
      </c>
      <c r="GS16" s="40">
        <v>1</v>
      </c>
      <c r="GT16" s="40">
        <v>0</v>
      </c>
      <c r="GU16" s="40">
        <v>1</v>
      </c>
      <c r="GV16" s="40">
        <v>0</v>
      </c>
      <c r="GW16" s="40">
        <v>1</v>
      </c>
      <c r="GX16" s="40">
        <v>0</v>
      </c>
      <c r="GY16" s="54">
        <v>1</v>
      </c>
      <c r="GZ16" s="40">
        <v>0</v>
      </c>
      <c r="HA16" s="40">
        <v>0</v>
      </c>
      <c r="HB16" s="25">
        <f t="shared" si="6"/>
        <v>3895</v>
      </c>
      <c r="HC16" s="41"/>
      <c r="HD16" s="26"/>
      <c r="HE16" s="27">
        <f t="shared" si="7"/>
        <v>1821</v>
      </c>
      <c r="HF16" s="26"/>
      <c r="HG16" s="27">
        <f t="shared" si="0"/>
        <v>2074</v>
      </c>
      <c r="HH16" s="28">
        <f t="shared" si="1"/>
        <v>0</v>
      </c>
      <c r="HI16" s="29">
        <f t="shared" si="2"/>
        <v>3895</v>
      </c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21" x14ac:dyDescent="0.6">
      <c r="A17" s="116">
        <v>12</v>
      </c>
      <c r="B17" s="120" t="s">
        <v>127</v>
      </c>
      <c r="C17" s="121"/>
      <c r="D17" s="121">
        <v>1523</v>
      </c>
      <c r="E17" s="119">
        <f t="shared" si="3"/>
        <v>1441</v>
      </c>
      <c r="F17" s="119">
        <f t="shared" si="4"/>
        <v>1631</v>
      </c>
      <c r="G17" s="119">
        <f t="shared" si="5"/>
        <v>3072</v>
      </c>
      <c r="H17" s="40">
        <v>4</v>
      </c>
      <c r="I17" s="40">
        <v>5</v>
      </c>
      <c r="J17" s="40">
        <v>5</v>
      </c>
      <c r="K17" s="40">
        <v>13</v>
      </c>
      <c r="L17" s="40">
        <v>11</v>
      </c>
      <c r="M17" s="40">
        <v>3</v>
      </c>
      <c r="N17" s="40">
        <v>13</v>
      </c>
      <c r="O17" s="40">
        <v>7</v>
      </c>
      <c r="P17" s="40">
        <v>16</v>
      </c>
      <c r="Q17" s="40">
        <v>10</v>
      </c>
      <c r="R17" s="40">
        <v>8</v>
      </c>
      <c r="S17" s="40">
        <v>13</v>
      </c>
      <c r="T17" s="40">
        <v>8</v>
      </c>
      <c r="U17" s="40">
        <v>3</v>
      </c>
      <c r="V17" s="40">
        <v>7</v>
      </c>
      <c r="W17" s="40">
        <v>12</v>
      </c>
      <c r="X17" s="40">
        <v>11</v>
      </c>
      <c r="Y17" s="40">
        <v>10</v>
      </c>
      <c r="Z17" s="40">
        <v>16</v>
      </c>
      <c r="AA17" s="40">
        <v>17</v>
      </c>
      <c r="AB17" s="40">
        <v>25</v>
      </c>
      <c r="AC17" s="40">
        <v>16</v>
      </c>
      <c r="AD17" s="40">
        <v>22</v>
      </c>
      <c r="AE17" s="40">
        <v>20</v>
      </c>
      <c r="AF17" s="40">
        <v>21</v>
      </c>
      <c r="AG17" s="40">
        <v>11</v>
      </c>
      <c r="AH17" s="40">
        <v>15</v>
      </c>
      <c r="AI17" s="40">
        <v>13</v>
      </c>
      <c r="AJ17" s="40">
        <v>15</v>
      </c>
      <c r="AK17" s="40">
        <v>15</v>
      </c>
      <c r="AL17" s="40">
        <v>11</v>
      </c>
      <c r="AM17" s="40">
        <v>20</v>
      </c>
      <c r="AN17" s="40">
        <v>17</v>
      </c>
      <c r="AO17" s="40">
        <v>22</v>
      </c>
      <c r="AP17" s="40">
        <v>22</v>
      </c>
      <c r="AQ17" s="40">
        <v>19</v>
      </c>
      <c r="AR17" s="40">
        <v>26</v>
      </c>
      <c r="AS17" s="40">
        <v>22</v>
      </c>
      <c r="AT17" s="40">
        <v>17</v>
      </c>
      <c r="AU17" s="40">
        <v>17</v>
      </c>
      <c r="AV17" s="40">
        <v>14</v>
      </c>
      <c r="AW17" s="40">
        <v>14</v>
      </c>
      <c r="AX17" s="40">
        <v>13</v>
      </c>
      <c r="AY17" s="40">
        <v>21</v>
      </c>
      <c r="AZ17" s="40">
        <v>18</v>
      </c>
      <c r="BA17" s="40">
        <v>19</v>
      </c>
      <c r="BB17" s="40">
        <v>22</v>
      </c>
      <c r="BC17" s="40">
        <v>11</v>
      </c>
      <c r="BD17" s="40">
        <v>20</v>
      </c>
      <c r="BE17" s="40">
        <v>23</v>
      </c>
      <c r="BF17" s="40">
        <v>15</v>
      </c>
      <c r="BG17" s="40">
        <v>20</v>
      </c>
      <c r="BH17" s="40">
        <v>23</v>
      </c>
      <c r="BI17" s="40">
        <v>15</v>
      </c>
      <c r="BJ17" s="40">
        <v>17</v>
      </c>
      <c r="BK17" s="40">
        <v>18</v>
      </c>
      <c r="BL17" s="40">
        <v>14</v>
      </c>
      <c r="BM17" s="40">
        <v>15</v>
      </c>
      <c r="BN17" s="40">
        <v>24</v>
      </c>
      <c r="BO17" s="40">
        <v>15</v>
      </c>
      <c r="BP17" s="40">
        <v>21</v>
      </c>
      <c r="BQ17" s="40">
        <v>20</v>
      </c>
      <c r="BR17" s="40">
        <v>18</v>
      </c>
      <c r="BS17" s="40">
        <v>22</v>
      </c>
      <c r="BT17" s="40">
        <v>24</v>
      </c>
      <c r="BU17" s="40">
        <v>11</v>
      </c>
      <c r="BV17" s="40">
        <v>14</v>
      </c>
      <c r="BW17" s="40">
        <v>16</v>
      </c>
      <c r="BX17" s="40">
        <v>10</v>
      </c>
      <c r="BY17" s="40">
        <v>23</v>
      </c>
      <c r="BZ17" s="40">
        <v>18</v>
      </c>
      <c r="CA17" s="40">
        <v>19</v>
      </c>
      <c r="CB17" s="40">
        <v>13</v>
      </c>
      <c r="CC17" s="40">
        <v>21</v>
      </c>
      <c r="CD17" s="40">
        <v>17</v>
      </c>
      <c r="CE17" s="40">
        <v>17</v>
      </c>
      <c r="CF17" s="40">
        <v>22</v>
      </c>
      <c r="CG17" s="40">
        <v>17</v>
      </c>
      <c r="CH17" s="40">
        <v>17</v>
      </c>
      <c r="CI17" s="40">
        <v>18</v>
      </c>
      <c r="CJ17" s="40">
        <v>15</v>
      </c>
      <c r="CK17" s="40">
        <v>15</v>
      </c>
      <c r="CL17" s="40">
        <v>20</v>
      </c>
      <c r="CM17" s="40">
        <v>19</v>
      </c>
      <c r="CN17" s="40">
        <v>16</v>
      </c>
      <c r="CO17" s="40">
        <v>25</v>
      </c>
      <c r="CP17" s="40">
        <v>22</v>
      </c>
      <c r="CQ17" s="40">
        <v>24</v>
      </c>
      <c r="CR17" s="40">
        <v>14</v>
      </c>
      <c r="CS17" s="40">
        <v>18</v>
      </c>
      <c r="CT17" s="40">
        <v>21</v>
      </c>
      <c r="CU17" s="40">
        <v>19</v>
      </c>
      <c r="CV17" s="40">
        <v>21</v>
      </c>
      <c r="CW17" s="40">
        <v>18</v>
      </c>
      <c r="CX17" s="40">
        <v>16</v>
      </c>
      <c r="CY17" s="40">
        <v>16</v>
      </c>
      <c r="CZ17" s="40">
        <v>15</v>
      </c>
      <c r="DA17" s="40">
        <v>22</v>
      </c>
      <c r="DB17" s="40">
        <v>16</v>
      </c>
      <c r="DC17" s="40">
        <v>30</v>
      </c>
      <c r="DD17" s="40">
        <v>21</v>
      </c>
      <c r="DE17" s="40">
        <v>23</v>
      </c>
      <c r="DF17" s="40">
        <v>23</v>
      </c>
      <c r="DG17" s="40">
        <v>21</v>
      </c>
      <c r="DH17" s="40">
        <v>17</v>
      </c>
      <c r="DI17" s="40">
        <v>21</v>
      </c>
      <c r="DJ17" s="40">
        <v>24</v>
      </c>
      <c r="DK17" s="40">
        <v>29</v>
      </c>
      <c r="DL17" s="40">
        <v>19</v>
      </c>
      <c r="DM17" s="40">
        <v>35</v>
      </c>
      <c r="DN17" s="40">
        <v>21</v>
      </c>
      <c r="DO17" s="40">
        <v>30</v>
      </c>
      <c r="DP17" s="40">
        <v>26</v>
      </c>
      <c r="DQ17" s="40">
        <v>26</v>
      </c>
      <c r="DR17" s="40">
        <v>28</v>
      </c>
      <c r="DS17" s="40">
        <v>38</v>
      </c>
      <c r="DT17" s="40">
        <v>29</v>
      </c>
      <c r="DU17" s="40">
        <v>28</v>
      </c>
      <c r="DV17" s="40">
        <v>27</v>
      </c>
      <c r="DW17" s="40">
        <v>29</v>
      </c>
      <c r="DX17" s="40">
        <v>21</v>
      </c>
      <c r="DY17" s="40">
        <v>33</v>
      </c>
      <c r="DZ17" s="40">
        <v>21</v>
      </c>
      <c r="EA17" s="40">
        <v>29</v>
      </c>
      <c r="EB17" s="40">
        <v>24</v>
      </c>
      <c r="EC17" s="40">
        <v>27</v>
      </c>
      <c r="ED17" s="40">
        <v>19</v>
      </c>
      <c r="EE17" s="40">
        <v>28</v>
      </c>
      <c r="EF17" s="40">
        <v>24</v>
      </c>
      <c r="EG17" s="40">
        <v>35</v>
      </c>
      <c r="EH17" s="40">
        <v>16</v>
      </c>
      <c r="EI17" s="40">
        <v>21</v>
      </c>
      <c r="EJ17" s="40">
        <v>25</v>
      </c>
      <c r="EK17" s="40">
        <v>31</v>
      </c>
      <c r="EL17" s="40">
        <v>18</v>
      </c>
      <c r="EM17" s="40">
        <v>20</v>
      </c>
      <c r="EN17" s="40">
        <v>17</v>
      </c>
      <c r="EO17" s="40">
        <v>16</v>
      </c>
      <c r="EP17" s="40">
        <v>25</v>
      </c>
      <c r="EQ17" s="40">
        <v>28</v>
      </c>
      <c r="ER17" s="40">
        <v>19</v>
      </c>
      <c r="ES17" s="40">
        <v>26</v>
      </c>
      <c r="ET17" s="40">
        <v>11</v>
      </c>
      <c r="EU17" s="40">
        <v>29</v>
      </c>
      <c r="EV17" s="40">
        <v>15</v>
      </c>
      <c r="EW17" s="40">
        <v>17</v>
      </c>
      <c r="EX17" s="40">
        <v>16</v>
      </c>
      <c r="EY17" s="40">
        <v>16</v>
      </c>
      <c r="EZ17" s="40">
        <v>8</v>
      </c>
      <c r="FA17" s="40">
        <v>15</v>
      </c>
      <c r="FB17" s="40">
        <v>7</v>
      </c>
      <c r="FC17" s="40">
        <v>16</v>
      </c>
      <c r="FD17" s="40">
        <v>13</v>
      </c>
      <c r="FE17" s="40">
        <v>14</v>
      </c>
      <c r="FF17" s="40">
        <v>8</v>
      </c>
      <c r="FG17" s="40">
        <v>16</v>
      </c>
      <c r="FH17" s="40">
        <v>10</v>
      </c>
      <c r="FI17" s="40">
        <v>15</v>
      </c>
      <c r="FJ17" s="40">
        <v>10</v>
      </c>
      <c r="FK17" s="40">
        <v>9</v>
      </c>
      <c r="FL17" s="40">
        <v>9</v>
      </c>
      <c r="FM17" s="40">
        <v>9</v>
      </c>
      <c r="FN17" s="40">
        <v>10</v>
      </c>
      <c r="FO17" s="40">
        <v>18</v>
      </c>
      <c r="FP17" s="40">
        <v>5</v>
      </c>
      <c r="FQ17" s="40">
        <v>7</v>
      </c>
      <c r="FR17" s="40">
        <v>5</v>
      </c>
      <c r="FS17" s="40">
        <v>4</v>
      </c>
      <c r="FT17" s="40">
        <v>5</v>
      </c>
      <c r="FU17" s="40">
        <v>7</v>
      </c>
      <c r="FV17" s="40">
        <v>5</v>
      </c>
      <c r="FW17" s="40">
        <v>7</v>
      </c>
      <c r="FX17" s="40">
        <v>7</v>
      </c>
      <c r="FY17" s="40">
        <v>4</v>
      </c>
      <c r="FZ17" s="40">
        <v>1</v>
      </c>
      <c r="GA17" s="40">
        <v>2</v>
      </c>
      <c r="GB17" s="40">
        <v>5</v>
      </c>
      <c r="GC17" s="40">
        <v>4</v>
      </c>
      <c r="GD17" s="40">
        <v>2</v>
      </c>
      <c r="GE17" s="40">
        <v>3</v>
      </c>
      <c r="GF17" s="40">
        <v>0</v>
      </c>
      <c r="GG17" s="40">
        <v>3</v>
      </c>
      <c r="GH17" s="40">
        <v>1</v>
      </c>
      <c r="GI17" s="40">
        <v>3</v>
      </c>
      <c r="GJ17" s="40">
        <v>0</v>
      </c>
      <c r="GK17" s="40">
        <v>3</v>
      </c>
      <c r="GL17" s="40">
        <v>1</v>
      </c>
      <c r="GM17" s="40">
        <v>3</v>
      </c>
      <c r="GN17" s="40">
        <v>1</v>
      </c>
      <c r="GO17" s="40">
        <v>2</v>
      </c>
      <c r="GP17" s="40">
        <v>0</v>
      </c>
      <c r="GQ17" s="40">
        <v>0</v>
      </c>
      <c r="GR17" s="40">
        <v>1</v>
      </c>
      <c r="GS17" s="40">
        <v>2</v>
      </c>
      <c r="GT17" s="40">
        <v>0</v>
      </c>
      <c r="GU17" s="40">
        <v>0</v>
      </c>
      <c r="GV17" s="40">
        <v>0</v>
      </c>
      <c r="GW17" s="40">
        <v>0</v>
      </c>
      <c r="GX17" s="40">
        <v>1</v>
      </c>
      <c r="GY17" s="40">
        <v>0</v>
      </c>
      <c r="GZ17" s="40">
        <v>0</v>
      </c>
      <c r="HA17" s="40">
        <v>0</v>
      </c>
      <c r="HB17" s="25">
        <f t="shared" si="6"/>
        <v>3072</v>
      </c>
      <c r="HC17" s="41"/>
      <c r="HD17" s="55"/>
      <c r="HE17" s="27">
        <f t="shared" si="7"/>
        <v>1441</v>
      </c>
      <c r="HF17" s="55"/>
      <c r="HG17" s="27">
        <f t="shared" si="0"/>
        <v>1631</v>
      </c>
      <c r="HH17" s="28">
        <f t="shared" si="1"/>
        <v>0</v>
      </c>
      <c r="HI17" s="29">
        <f t="shared" si="2"/>
        <v>3072</v>
      </c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21" x14ac:dyDescent="0.6">
      <c r="A18" s="116">
        <v>13</v>
      </c>
      <c r="B18" s="117" t="s">
        <v>128</v>
      </c>
      <c r="C18" s="119"/>
      <c r="D18" s="119">
        <v>3519</v>
      </c>
      <c r="E18" s="119">
        <f t="shared" si="3"/>
        <v>3114</v>
      </c>
      <c r="F18" s="119">
        <f t="shared" si="4"/>
        <v>3368</v>
      </c>
      <c r="G18" s="119">
        <f t="shared" si="5"/>
        <v>6482</v>
      </c>
      <c r="H18" s="40">
        <v>30</v>
      </c>
      <c r="I18" s="40">
        <v>29</v>
      </c>
      <c r="J18" s="40">
        <v>16</v>
      </c>
      <c r="K18" s="40">
        <v>19</v>
      </c>
      <c r="L18" s="40">
        <v>24</v>
      </c>
      <c r="M18" s="40">
        <v>26</v>
      </c>
      <c r="N18" s="40">
        <v>33</v>
      </c>
      <c r="O18" s="40">
        <v>30</v>
      </c>
      <c r="P18" s="40">
        <v>43</v>
      </c>
      <c r="Q18" s="40">
        <v>28</v>
      </c>
      <c r="R18" s="40">
        <v>35</v>
      </c>
      <c r="S18" s="40">
        <v>34</v>
      </c>
      <c r="T18" s="40">
        <v>40</v>
      </c>
      <c r="U18" s="40">
        <v>37</v>
      </c>
      <c r="V18" s="40">
        <v>38</v>
      </c>
      <c r="W18" s="40">
        <v>29</v>
      </c>
      <c r="X18" s="40">
        <v>34</v>
      </c>
      <c r="Y18" s="40">
        <v>23</v>
      </c>
      <c r="Z18" s="40">
        <v>32</v>
      </c>
      <c r="AA18" s="40">
        <v>38</v>
      </c>
      <c r="AB18" s="40">
        <v>22</v>
      </c>
      <c r="AC18" s="40">
        <v>34</v>
      </c>
      <c r="AD18" s="40">
        <v>40</v>
      </c>
      <c r="AE18" s="40">
        <v>40</v>
      </c>
      <c r="AF18" s="40">
        <v>39</v>
      </c>
      <c r="AG18" s="40">
        <v>34</v>
      </c>
      <c r="AH18" s="40">
        <v>45</v>
      </c>
      <c r="AI18" s="40">
        <v>37</v>
      </c>
      <c r="AJ18" s="40">
        <v>43</v>
      </c>
      <c r="AK18" s="40">
        <v>43</v>
      </c>
      <c r="AL18" s="40">
        <v>26</v>
      </c>
      <c r="AM18" s="40">
        <v>37</v>
      </c>
      <c r="AN18" s="40">
        <v>42</v>
      </c>
      <c r="AO18" s="40">
        <v>30</v>
      </c>
      <c r="AP18" s="40">
        <v>40</v>
      </c>
      <c r="AQ18" s="40">
        <v>40</v>
      </c>
      <c r="AR18" s="40">
        <v>41</v>
      </c>
      <c r="AS18" s="40">
        <v>25</v>
      </c>
      <c r="AT18" s="40">
        <v>31</v>
      </c>
      <c r="AU18" s="40">
        <v>26</v>
      </c>
      <c r="AV18" s="40">
        <v>50</v>
      </c>
      <c r="AW18" s="40">
        <v>42</v>
      </c>
      <c r="AX18" s="40">
        <v>40</v>
      </c>
      <c r="AY18" s="40">
        <v>53</v>
      </c>
      <c r="AZ18" s="40">
        <v>45</v>
      </c>
      <c r="BA18" s="40">
        <v>22</v>
      </c>
      <c r="BB18" s="40">
        <v>49</v>
      </c>
      <c r="BC18" s="40">
        <v>49</v>
      </c>
      <c r="BD18" s="40">
        <v>44</v>
      </c>
      <c r="BE18" s="40">
        <v>53</v>
      </c>
      <c r="BF18" s="40">
        <v>45</v>
      </c>
      <c r="BG18" s="40">
        <v>43</v>
      </c>
      <c r="BH18" s="40">
        <v>35</v>
      </c>
      <c r="BI18" s="40">
        <v>31</v>
      </c>
      <c r="BJ18" s="40">
        <v>33</v>
      </c>
      <c r="BK18" s="40">
        <v>37</v>
      </c>
      <c r="BL18" s="40">
        <v>45</v>
      </c>
      <c r="BM18" s="40">
        <v>28</v>
      </c>
      <c r="BN18" s="40">
        <v>38</v>
      </c>
      <c r="BO18" s="40">
        <v>44</v>
      </c>
      <c r="BP18" s="40">
        <v>33</v>
      </c>
      <c r="BQ18" s="40">
        <v>34</v>
      </c>
      <c r="BR18" s="40">
        <v>36</v>
      </c>
      <c r="BS18" s="40">
        <v>31</v>
      </c>
      <c r="BT18" s="40">
        <v>33</v>
      </c>
      <c r="BU18" s="40">
        <v>36</v>
      </c>
      <c r="BV18" s="40">
        <v>35</v>
      </c>
      <c r="BW18" s="40">
        <v>34</v>
      </c>
      <c r="BX18" s="40">
        <v>40</v>
      </c>
      <c r="BY18" s="40">
        <v>37</v>
      </c>
      <c r="BZ18" s="40">
        <v>38</v>
      </c>
      <c r="CA18" s="40">
        <v>40</v>
      </c>
      <c r="CB18" s="40">
        <v>39</v>
      </c>
      <c r="CC18" s="40">
        <v>53</v>
      </c>
      <c r="CD18" s="40">
        <v>38</v>
      </c>
      <c r="CE18" s="40">
        <v>40</v>
      </c>
      <c r="CF18" s="40">
        <v>49</v>
      </c>
      <c r="CG18" s="40">
        <v>36</v>
      </c>
      <c r="CH18" s="40">
        <v>37</v>
      </c>
      <c r="CI18" s="40">
        <v>53</v>
      </c>
      <c r="CJ18" s="40">
        <v>33</v>
      </c>
      <c r="CK18" s="40">
        <v>36</v>
      </c>
      <c r="CL18" s="40">
        <v>42</v>
      </c>
      <c r="CM18" s="40">
        <v>36</v>
      </c>
      <c r="CN18" s="40">
        <v>33</v>
      </c>
      <c r="CO18" s="40">
        <v>42</v>
      </c>
      <c r="CP18" s="40">
        <v>39</v>
      </c>
      <c r="CQ18" s="40">
        <v>44</v>
      </c>
      <c r="CR18" s="40">
        <v>44</v>
      </c>
      <c r="CS18" s="40">
        <v>42</v>
      </c>
      <c r="CT18" s="40">
        <v>43</v>
      </c>
      <c r="CU18" s="40">
        <v>39</v>
      </c>
      <c r="CV18" s="40">
        <v>43</v>
      </c>
      <c r="CW18" s="40">
        <v>42</v>
      </c>
      <c r="CX18" s="40">
        <v>40</v>
      </c>
      <c r="CY18" s="40">
        <v>37</v>
      </c>
      <c r="CZ18" s="40">
        <v>38</v>
      </c>
      <c r="DA18" s="40">
        <v>49</v>
      </c>
      <c r="DB18" s="40">
        <v>47</v>
      </c>
      <c r="DC18" s="40">
        <v>57</v>
      </c>
      <c r="DD18" s="40">
        <v>41</v>
      </c>
      <c r="DE18" s="40">
        <v>47</v>
      </c>
      <c r="DF18" s="40">
        <v>33</v>
      </c>
      <c r="DG18" s="40">
        <v>44</v>
      </c>
      <c r="DH18" s="40">
        <v>64</v>
      </c>
      <c r="DI18" s="40">
        <v>55</v>
      </c>
      <c r="DJ18" s="40">
        <v>54</v>
      </c>
      <c r="DK18" s="40">
        <v>46</v>
      </c>
      <c r="DL18" s="40">
        <v>46</v>
      </c>
      <c r="DM18" s="40">
        <v>70</v>
      </c>
      <c r="DN18" s="40">
        <v>43</v>
      </c>
      <c r="DO18" s="40">
        <v>59</v>
      </c>
      <c r="DP18" s="40">
        <v>54</v>
      </c>
      <c r="DQ18" s="40">
        <v>46</v>
      </c>
      <c r="DR18" s="40">
        <v>63</v>
      </c>
      <c r="DS18" s="40">
        <v>65</v>
      </c>
      <c r="DT18" s="40">
        <v>49</v>
      </c>
      <c r="DU18" s="40">
        <v>65</v>
      </c>
      <c r="DV18" s="40">
        <v>39</v>
      </c>
      <c r="DW18" s="40">
        <v>75</v>
      </c>
      <c r="DX18" s="40">
        <v>54</v>
      </c>
      <c r="DY18" s="40">
        <v>50</v>
      </c>
      <c r="DZ18" s="40">
        <v>40</v>
      </c>
      <c r="EA18" s="40">
        <v>57</v>
      </c>
      <c r="EB18" s="40">
        <v>44</v>
      </c>
      <c r="EC18" s="40">
        <v>53</v>
      </c>
      <c r="ED18" s="40">
        <v>37</v>
      </c>
      <c r="EE18" s="40">
        <v>41</v>
      </c>
      <c r="EF18" s="40">
        <v>33</v>
      </c>
      <c r="EG18" s="40">
        <v>49</v>
      </c>
      <c r="EH18" s="40">
        <v>47</v>
      </c>
      <c r="EI18" s="40">
        <v>59</v>
      </c>
      <c r="EJ18" s="40">
        <v>29</v>
      </c>
      <c r="EK18" s="40">
        <v>50</v>
      </c>
      <c r="EL18" s="40">
        <v>32</v>
      </c>
      <c r="EM18" s="40">
        <v>47</v>
      </c>
      <c r="EN18" s="40">
        <v>36</v>
      </c>
      <c r="EO18" s="40">
        <v>50</v>
      </c>
      <c r="EP18" s="40">
        <v>30</v>
      </c>
      <c r="EQ18" s="40">
        <v>33</v>
      </c>
      <c r="ER18" s="40">
        <v>29</v>
      </c>
      <c r="ES18" s="40">
        <v>30</v>
      </c>
      <c r="ET18" s="40">
        <v>28</v>
      </c>
      <c r="EU18" s="40">
        <v>29</v>
      </c>
      <c r="EV18" s="40">
        <v>30</v>
      </c>
      <c r="EW18" s="40">
        <v>30</v>
      </c>
      <c r="EX18" s="40">
        <v>24</v>
      </c>
      <c r="EY18" s="40">
        <v>30</v>
      </c>
      <c r="EZ18" s="40">
        <v>17</v>
      </c>
      <c r="FA18" s="40">
        <v>32</v>
      </c>
      <c r="FB18" s="40">
        <v>26</v>
      </c>
      <c r="FC18" s="40">
        <v>22</v>
      </c>
      <c r="FD18" s="40">
        <v>20</v>
      </c>
      <c r="FE18" s="40">
        <v>21</v>
      </c>
      <c r="FF18" s="40">
        <v>9</v>
      </c>
      <c r="FG18" s="40">
        <v>30</v>
      </c>
      <c r="FH18" s="40">
        <v>16</v>
      </c>
      <c r="FI18" s="40">
        <v>23</v>
      </c>
      <c r="FJ18" s="40">
        <v>24</v>
      </c>
      <c r="FK18" s="40">
        <v>28</v>
      </c>
      <c r="FL18" s="40">
        <v>20</v>
      </c>
      <c r="FM18" s="40">
        <v>19</v>
      </c>
      <c r="FN18" s="40">
        <v>14</v>
      </c>
      <c r="FO18" s="40">
        <v>17</v>
      </c>
      <c r="FP18" s="40">
        <v>14</v>
      </c>
      <c r="FQ18" s="40">
        <v>17</v>
      </c>
      <c r="FR18" s="40">
        <v>18</v>
      </c>
      <c r="FS18" s="40">
        <v>19</v>
      </c>
      <c r="FT18" s="40">
        <v>13</v>
      </c>
      <c r="FU18" s="40">
        <v>17</v>
      </c>
      <c r="FV18" s="40">
        <v>9</v>
      </c>
      <c r="FW18" s="40">
        <v>14</v>
      </c>
      <c r="FX18" s="40">
        <v>11</v>
      </c>
      <c r="FY18" s="40">
        <v>15</v>
      </c>
      <c r="FZ18" s="40">
        <v>8</v>
      </c>
      <c r="GA18" s="40">
        <v>10</v>
      </c>
      <c r="GB18" s="40">
        <v>5</v>
      </c>
      <c r="GC18" s="40">
        <v>9</v>
      </c>
      <c r="GD18" s="40">
        <v>3</v>
      </c>
      <c r="GE18" s="40">
        <v>9</v>
      </c>
      <c r="GF18" s="40">
        <v>4</v>
      </c>
      <c r="GG18" s="40">
        <v>8</v>
      </c>
      <c r="GH18" s="40">
        <v>1</v>
      </c>
      <c r="GI18" s="40">
        <v>2</v>
      </c>
      <c r="GJ18" s="40">
        <v>1</v>
      </c>
      <c r="GK18" s="40">
        <v>2</v>
      </c>
      <c r="GL18" s="40">
        <v>1</v>
      </c>
      <c r="GM18" s="40">
        <v>3</v>
      </c>
      <c r="GN18" s="40">
        <v>0</v>
      </c>
      <c r="GO18" s="40">
        <v>4</v>
      </c>
      <c r="GP18" s="40">
        <v>1</v>
      </c>
      <c r="GQ18" s="40">
        <v>3</v>
      </c>
      <c r="GR18" s="40">
        <v>1</v>
      </c>
      <c r="GS18" s="40">
        <v>0</v>
      </c>
      <c r="GT18" s="40">
        <v>0</v>
      </c>
      <c r="GU18" s="40">
        <v>3</v>
      </c>
      <c r="GV18" s="40">
        <v>0</v>
      </c>
      <c r="GW18" s="40">
        <v>0</v>
      </c>
      <c r="GX18" s="40">
        <v>0</v>
      </c>
      <c r="GY18" s="40">
        <v>1</v>
      </c>
      <c r="GZ18" s="40">
        <v>1</v>
      </c>
      <c r="HA18" s="40">
        <v>1</v>
      </c>
      <c r="HB18" s="25">
        <f t="shared" si="6"/>
        <v>6482</v>
      </c>
      <c r="HC18" s="41"/>
      <c r="HD18" s="26"/>
      <c r="HE18" s="27">
        <f t="shared" si="7"/>
        <v>3114</v>
      </c>
      <c r="HF18" s="26"/>
      <c r="HG18" s="27">
        <f t="shared" si="0"/>
        <v>3368</v>
      </c>
      <c r="HH18" s="28">
        <f t="shared" si="1"/>
        <v>0</v>
      </c>
      <c r="HI18" s="29">
        <f t="shared" si="2"/>
        <v>6482</v>
      </c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21" x14ac:dyDescent="0.6">
      <c r="A19" s="116">
        <v>14</v>
      </c>
      <c r="B19" s="122" t="s">
        <v>129</v>
      </c>
      <c r="C19" s="123"/>
      <c r="D19" s="123">
        <v>934</v>
      </c>
      <c r="E19" s="119">
        <f t="shared" si="3"/>
        <v>1133</v>
      </c>
      <c r="F19" s="119">
        <f t="shared" si="4"/>
        <v>1311</v>
      </c>
      <c r="G19" s="119">
        <f t="shared" si="5"/>
        <v>2444</v>
      </c>
      <c r="H19" s="40">
        <v>2</v>
      </c>
      <c r="I19" s="40">
        <v>3</v>
      </c>
      <c r="J19" s="40">
        <v>9</v>
      </c>
      <c r="K19" s="40">
        <v>9</v>
      </c>
      <c r="L19" s="40">
        <v>5</v>
      </c>
      <c r="M19" s="40">
        <v>7</v>
      </c>
      <c r="N19" s="40">
        <v>9</v>
      </c>
      <c r="O19" s="40">
        <v>10</v>
      </c>
      <c r="P19" s="40">
        <v>12</v>
      </c>
      <c r="Q19" s="40">
        <v>11</v>
      </c>
      <c r="R19" s="40">
        <v>10</v>
      </c>
      <c r="S19" s="40">
        <v>10</v>
      </c>
      <c r="T19" s="40">
        <v>11</v>
      </c>
      <c r="U19" s="40">
        <v>16</v>
      </c>
      <c r="V19" s="40">
        <v>15</v>
      </c>
      <c r="W19" s="40">
        <v>7</v>
      </c>
      <c r="X19" s="40">
        <v>12</v>
      </c>
      <c r="Y19" s="40">
        <v>11</v>
      </c>
      <c r="Z19" s="40">
        <v>9</v>
      </c>
      <c r="AA19" s="40">
        <v>9</v>
      </c>
      <c r="AB19" s="40">
        <v>15</v>
      </c>
      <c r="AC19" s="40">
        <v>8</v>
      </c>
      <c r="AD19" s="40">
        <v>13</v>
      </c>
      <c r="AE19" s="40">
        <v>10</v>
      </c>
      <c r="AF19" s="40">
        <v>19</v>
      </c>
      <c r="AG19" s="40">
        <v>16</v>
      </c>
      <c r="AH19" s="40">
        <v>22</v>
      </c>
      <c r="AI19" s="40">
        <v>9</v>
      </c>
      <c r="AJ19" s="40">
        <v>19</v>
      </c>
      <c r="AK19" s="40">
        <v>24</v>
      </c>
      <c r="AL19" s="40">
        <v>15</v>
      </c>
      <c r="AM19" s="40">
        <v>17</v>
      </c>
      <c r="AN19" s="40">
        <v>10</v>
      </c>
      <c r="AO19" s="40">
        <v>19</v>
      </c>
      <c r="AP19" s="40">
        <v>18</v>
      </c>
      <c r="AQ19" s="40">
        <v>14</v>
      </c>
      <c r="AR19" s="40">
        <v>13</v>
      </c>
      <c r="AS19" s="40">
        <v>16</v>
      </c>
      <c r="AT19" s="40">
        <v>19</v>
      </c>
      <c r="AU19" s="40">
        <v>19</v>
      </c>
      <c r="AV19" s="40">
        <v>21</v>
      </c>
      <c r="AW19" s="40">
        <v>21</v>
      </c>
      <c r="AX19" s="40">
        <v>13</v>
      </c>
      <c r="AY19" s="40">
        <v>12</v>
      </c>
      <c r="AZ19" s="40">
        <v>21</v>
      </c>
      <c r="BA19" s="40">
        <v>8</v>
      </c>
      <c r="BB19" s="40">
        <v>15</v>
      </c>
      <c r="BC19" s="40">
        <v>11</v>
      </c>
      <c r="BD19" s="40">
        <v>18</v>
      </c>
      <c r="BE19" s="40">
        <v>5</v>
      </c>
      <c r="BF19" s="40">
        <v>7</v>
      </c>
      <c r="BG19" s="40">
        <v>13</v>
      </c>
      <c r="BH19" s="40">
        <v>9</v>
      </c>
      <c r="BI19" s="40">
        <v>10</v>
      </c>
      <c r="BJ19" s="40">
        <v>10</v>
      </c>
      <c r="BK19" s="40">
        <v>8</v>
      </c>
      <c r="BL19" s="40">
        <v>9</v>
      </c>
      <c r="BM19" s="40">
        <v>6</v>
      </c>
      <c r="BN19" s="40">
        <v>10</v>
      </c>
      <c r="BO19" s="40">
        <v>13</v>
      </c>
      <c r="BP19" s="40">
        <v>10</v>
      </c>
      <c r="BQ19" s="40">
        <v>20</v>
      </c>
      <c r="BR19" s="40">
        <v>10</v>
      </c>
      <c r="BS19" s="40">
        <v>16</v>
      </c>
      <c r="BT19" s="40">
        <v>8</v>
      </c>
      <c r="BU19" s="40">
        <v>12</v>
      </c>
      <c r="BV19" s="40">
        <v>6</v>
      </c>
      <c r="BW19" s="40">
        <v>6</v>
      </c>
      <c r="BX19" s="40">
        <v>10</v>
      </c>
      <c r="BY19" s="40">
        <v>15</v>
      </c>
      <c r="BZ19" s="40">
        <v>12</v>
      </c>
      <c r="CA19" s="40">
        <v>12</v>
      </c>
      <c r="CB19" s="40">
        <v>13</v>
      </c>
      <c r="CC19" s="40">
        <v>13</v>
      </c>
      <c r="CD19" s="40">
        <v>18</v>
      </c>
      <c r="CE19" s="40">
        <v>18</v>
      </c>
      <c r="CF19" s="40">
        <v>15</v>
      </c>
      <c r="CG19" s="40">
        <v>13</v>
      </c>
      <c r="CH19" s="40">
        <v>14</v>
      </c>
      <c r="CI19" s="40">
        <v>15</v>
      </c>
      <c r="CJ19" s="40">
        <v>17</v>
      </c>
      <c r="CK19" s="40">
        <v>12</v>
      </c>
      <c r="CL19" s="40">
        <v>13</v>
      </c>
      <c r="CM19" s="40">
        <v>9</v>
      </c>
      <c r="CN19" s="40">
        <v>24</v>
      </c>
      <c r="CO19" s="40">
        <v>7</v>
      </c>
      <c r="CP19" s="40">
        <v>18</v>
      </c>
      <c r="CQ19" s="40">
        <v>13</v>
      </c>
      <c r="CR19" s="40">
        <v>11</v>
      </c>
      <c r="CS19" s="40">
        <v>11</v>
      </c>
      <c r="CT19" s="40">
        <v>16</v>
      </c>
      <c r="CU19" s="40">
        <v>19</v>
      </c>
      <c r="CV19" s="40">
        <v>12</v>
      </c>
      <c r="CW19" s="40">
        <v>14</v>
      </c>
      <c r="CX19" s="40">
        <v>12</v>
      </c>
      <c r="CY19" s="40">
        <v>19</v>
      </c>
      <c r="CZ19" s="40">
        <v>12</v>
      </c>
      <c r="DA19" s="40">
        <v>15</v>
      </c>
      <c r="DB19" s="40">
        <v>8</v>
      </c>
      <c r="DC19" s="40">
        <v>12</v>
      </c>
      <c r="DD19" s="40">
        <v>10</v>
      </c>
      <c r="DE19" s="40">
        <v>21</v>
      </c>
      <c r="DF19" s="40">
        <v>14</v>
      </c>
      <c r="DG19" s="40">
        <v>17</v>
      </c>
      <c r="DH19" s="40">
        <v>14</v>
      </c>
      <c r="DI19" s="40">
        <v>25</v>
      </c>
      <c r="DJ19" s="40">
        <v>14</v>
      </c>
      <c r="DK19" s="40">
        <v>19</v>
      </c>
      <c r="DL19" s="40">
        <v>12</v>
      </c>
      <c r="DM19" s="40">
        <v>14</v>
      </c>
      <c r="DN19" s="40">
        <v>9</v>
      </c>
      <c r="DO19" s="40">
        <v>18</v>
      </c>
      <c r="DP19" s="40">
        <v>19</v>
      </c>
      <c r="DQ19" s="40">
        <v>19</v>
      </c>
      <c r="DR19" s="40">
        <v>17</v>
      </c>
      <c r="DS19" s="40">
        <v>27</v>
      </c>
      <c r="DT19" s="40">
        <v>21</v>
      </c>
      <c r="DU19" s="40">
        <v>32</v>
      </c>
      <c r="DV19" s="40">
        <v>19</v>
      </c>
      <c r="DW19" s="40">
        <v>19</v>
      </c>
      <c r="DX19" s="40">
        <v>13</v>
      </c>
      <c r="DY19" s="40">
        <v>26</v>
      </c>
      <c r="DZ19" s="40">
        <v>17</v>
      </c>
      <c r="EA19" s="40">
        <v>27</v>
      </c>
      <c r="EB19" s="40">
        <v>20</v>
      </c>
      <c r="EC19" s="40">
        <v>25</v>
      </c>
      <c r="ED19" s="40">
        <v>18</v>
      </c>
      <c r="EE19" s="40">
        <v>26</v>
      </c>
      <c r="EF19" s="40">
        <v>23</v>
      </c>
      <c r="EG19" s="40">
        <v>23</v>
      </c>
      <c r="EH19" s="40">
        <v>24</v>
      </c>
      <c r="EI19" s="40">
        <v>22</v>
      </c>
      <c r="EJ19" s="40">
        <v>23</v>
      </c>
      <c r="EK19" s="40">
        <v>26</v>
      </c>
      <c r="EL19" s="40">
        <v>12</v>
      </c>
      <c r="EM19" s="40">
        <v>33</v>
      </c>
      <c r="EN19" s="40">
        <v>14</v>
      </c>
      <c r="EO19" s="40">
        <v>16</v>
      </c>
      <c r="EP19" s="40">
        <v>15</v>
      </c>
      <c r="EQ19" s="40">
        <v>23</v>
      </c>
      <c r="ER19" s="40">
        <v>13</v>
      </c>
      <c r="ES19" s="40">
        <v>19</v>
      </c>
      <c r="ET19" s="40">
        <v>13</v>
      </c>
      <c r="EU19" s="40">
        <v>22</v>
      </c>
      <c r="EV19" s="40">
        <v>12</v>
      </c>
      <c r="EW19" s="40">
        <v>30</v>
      </c>
      <c r="EX19" s="40">
        <v>4</v>
      </c>
      <c r="EY19" s="40">
        <v>17</v>
      </c>
      <c r="EZ19" s="40">
        <v>16</v>
      </c>
      <c r="FA19" s="40">
        <v>11</v>
      </c>
      <c r="FB19" s="40">
        <v>10</v>
      </c>
      <c r="FC19" s="40">
        <v>7</v>
      </c>
      <c r="FD19" s="40">
        <v>6</v>
      </c>
      <c r="FE19" s="40">
        <v>5</v>
      </c>
      <c r="FF19" s="40">
        <v>7</v>
      </c>
      <c r="FG19" s="40">
        <v>10</v>
      </c>
      <c r="FH19" s="40">
        <v>9</v>
      </c>
      <c r="FI19" s="40">
        <v>14</v>
      </c>
      <c r="FJ19" s="40">
        <v>7</v>
      </c>
      <c r="FK19" s="40">
        <v>11</v>
      </c>
      <c r="FL19" s="40">
        <v>4</v>
      </c>
      <c r="FM19" s="40">
        <v>14</v>
      </c>
      <c r="FN19" s="40">
        <v>8</v>
      </c>
      <c r="FO19" s="40">
        <v>17</v>
      </c>
      <c r="FP19" s="40">
        <v>7</v>
      </c>
      <c r="FQ19" s="40">
        <v>4</v>
      </c>
      <c r="FR19" s="40">
        <v>8</v>
      </c>
      <c r="FS19" s="40">
        <v>5</v>
      </c>
      <c r="FT19" s="40">
        <v>7</v>
      </c>
      <c r="FU19" s="40">
        <v>5</v>
      </c>
      <c r="FV19" s="40">
        <v>3</v>
      </c>
      <c r="FW19" s="40">
        <v>7</v>
      </c>
      <c r="FX19" s="40">
        <v>4</v>
      </c>
      <c r="FY19" s="40">
        <v>4</v>
      </c>
      <c r="FZ19" s="40">
        <v>6</v>
      </c>
      <c r="GA19" s="40">
        <v>5</v>
      </c>
      <c r="GB19" s="40">
        <v>3</v>
      </c>
      <c r="GC19" s="40">
        <v>3</v>
      </c>
      <c r="GD19" s="40">
        <v>4</v>
      </c>
      <c r="GE19" s="40">
        <v>1</v>
      </c>
      <c r="GF19" s="40">
        <v>3</v>
      </c>
      <c r="GG19" s="40">
        <v>7</v>
      </c>
      <c r="GH19" s="40">
        <v>0</v>
      </c>
      <c r="GI19" s="40">
        <v>6</v>
      </c>
      <c r="GJ19" s="40">
        <v>0</v>
      </c>
      <c r="GK19" s="40">
        <v>1</v>
      </c>
      <c r="GL19" s="40">
        <v>0</v>
      </c>
      <c r="GM19" s="40">
        <v>3</v>
      </c>
      <c r="GN19" s="40">
        <v>0</v>
      </c>
      <c r="GO19" s="40">
        <v>2</v>
      </c>
      <c r="GP19" s="40">
        <v>0</v>
      </c>
      <c r="GQ19" s="40">
        <v>0</v>
      </c>
      <c r="GR19" s="40">
        <v>2</v>
      </c>
      <c r="GS19" s="40">
        <v>0</v>
      </c>
      <c r="GT19" s="40">
        <v>0</v>
      </c>
      <c r="GU19" s="40">
        <v>0</v>
      </c>
      <c r="GV19" s="40">
        <v>0</v>
      </c>
      <c r="GW19" s="40">
        <v>0</v>
      </c>
      <c r="GX19" s="40">
        <v>0</v>
      </c>
      <c r="GY19" s="40">
        <v>0</v>
      </c>
      <c r="GZ19" s="40">
        <v>0</v>
      </c>
      <c r="HA19" s="40">
        <v>0</v>
      </c>
      <c r="HB19" s="25">
        <f t="shared" si="6"/>
        <v>2444</v>
      </c>
      <c r="HC19" s="41"/>
      <c r="HD19" s="56"/>
      <c r="HE19" s="27">
        <f t="shared" si="7"/>
        <v>1133</v>
      </c>
      <c r="HF19" s="56"/>
      <c r="HG19" s="27">
        <f t="shared" si="0"/>
        <v>1311</v>
      </c>
      <c r="HH19" s="28">
        <f t="shared" si="1"/>
        <v>0</v>
      </c>
      <c r="HI19" s="29">
        <f t="shared" si="2"/>
        <v>2444</v>
      </c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21" x14ac:dyDescent="0.6">
      <c r="A20" s="116">
        <v>15</v>
      </c>
      <c r="B20" s="124" t="s">
        <v>130</v>
      </c>
      <c r="C20" s="119"/>
      <c r="D20" s="119">
        <v>1022</v>
      </c>
      <c r="E20" s="119">
        <f t="shared" si="3"/>
        <v>1412</v>
      </c>
      <c r="F20" s="119">
        <f t="shared" si="4"/>
        <v>1677</v>
      </c>
      <c r="G20" s="119">
        <f t="shared" si="5"/>
        <v>3089</v>
      </c>
      <c r="H20" s="40">
        <v>8</v>
      </c>
      <c r="I20" s="40">
        <v>10</v>
      </c>
      <c r="J20" s="40">
        <v>13</v>
      </c>
      <c r="K20" s="40">
        <v>11</v>
      </c>
      <c r="L20" s="40">
        <v>5</v>
      </c>
      <c r="M20" s="40">
        <v>14</v>
      </c>
      <c r="N20" s="40">
        <v>12</v>
      </c>
      <c r="O20" s="40">
        <v>17</v>
      </c>
      <c r="P20" s="40">
        <v>13</v>
      </c>
      <c r="Q20" s="40">
        <v>14</v>
      </c>
      <c r="R20" s="40">
        <v>10</v>
      </c>
      <c r="S20" s="40">
        <v>11</v>
      </c>
      <c r="T20" s="40">
        <v>16</v>
      </c>
      <c r="U20" s="40">
        <v>18</v>
      </c>
      <c r="V20" s="40">
        <v>11</v>
      </c>
      <c r="W20" s="40">
        <v>19</v>
      </c>
      <c r="X20" s="40">
        <v>12</v>
      </c>
      <c r="Y20" s="40">
        <v>11</v>
      </c>
      <c r="Z20" s="40">
        <v>10</v>
      </c>
      <c r="AA20" s="40">
        <v>17</v>
      </c>
      <c r="AB20" s="40">
        <v>19</v>
      </c>
      <c r="AC20" s="40">
        <v>17</v>
      </c>
      <c r="AD20" s="40">
        <v>19</v>
      </c>
      <c r="AE20" s="40">
        <v>28</v>
      </c>
      <c r="AF20" s="40">
        <v>25</v>
      </c>
      <c r="AG20" s="40">
        <v>18</v>
      </c>
      <c r="AH20" s="40">
        <v>26</v>
      </c>
      <c r="AI20" s="40">
        <v>22</v>
      </c>
      <c r="AJ20" s="40">
        <v>20</v>
      </c>
      <c r="AK20" s="40">
        <v>21</v>
      </c>
      <c r="AL20" s="40">
        <v>24</v>
      </c>
      <c r="AM20" s="40">
        <v>23</v>
      </c>
      <c r="AN20" s="40">
        <v>20</v>
      </c>
      <c r="AO20" s="40">
        <v>19</v>
      </c>
      <c r="AP20" s="40">
        <v>27</v>
      </c>
      <c r="AQ20" s="40">
        <v>16</v>
      </c>
      <c r="AR20" s="40">
        <v>21</v>
      </c>
      <c r="AS20" s="40">
        <v>25</v>
      </c>
      <c r="AT20" s="40">
        <v>18</v>
      </c>
      <c r="AU20" s="40">
        <v>15</v>
      </c>
      <c r="AV20" s="40">
        <v>25</v>
      </c>
      <c r="AW20" s="40">
        <v>12</v>
      </c>
      <c r="AX20" s="40">
        <v>11</v>
      </c>
      <c r="AY20" s="40">
        <v>21</v>
      </c>
      <c r="AZ20" s="40">
        <v>19</v>
      </c>
      <c r="BA20" s="40">
        <v>18</v>
      </c>
      <c r="BB20" s="40">
        <v>17</v>
      </c>
      <c r="BC20" s="40">
        <v>22</v>
      </c>
      <c r="BD20" s="40">
        <v>27</v>
      </c>
      <c r="BE20" s="40">
        <v>18</v>
      </c>
      <c r="BF20" s="40">
        <v>17</v>
      </c>
      <c r="BG20" s="40">
        <v>24</v>
      </c>
      <c r="BH20" s="40">
        <v>12</v>
      </c>
      <c r="BI20" s="40">
        <v>12</v>
      </c>
      <c r="BJ20" s="40">
        <v>14</v>
      </c>
      <c r="BK20" s="40">
        <v>17</v>
      </c>
      <c r="BL20" s="40">
        <v>14</v>
      </c>
      <c r="BM20" s="40">
        <v>10</v>
      </c>
      <c r="BN20" s="40">
        <v>8</v>
      </c>
      <c r="BO20" s="40">
        <v>21</v>
      </c>
      <c r="BP20" s="40">
        <v>16</v>
      </c>
      <c r="BQ20" s="40">
        <v>12</v>
      </c>
      <c r="BR20" s="40">
        <v>19</v>
      </c>
      <c r="BS20" s="40">
        <v>18</v>
      </c>
      <c r="BT20" s="40">
        <v>15</v>
      </c>
      <c r="BU20" s="40">
        <v>19</v>
      </c>
      <c r="BV20" s="40">
        <v>20</v>
      </c>
      <c r="BW20" s="40">
        <v>14</v>
      </c>
      <c r="BX20" s="40">
        <v>9</v>
      </c>
      <c r="BY20" s="40">
        <v>9</v>
      </c>
      <c r="BZ20" s="40">
        <v>14</v>
      </c>
      <c r="CA20" s="40">
        <v>16</v>
      </c>
      <c r="CB20" s="40">
        <v>12</v>
      </c>
      <c r="CC20" s="40">
        <v>13</v>
      </c>
      <c r="CD20" s="40">
        <v>13</v>
      </c>
      <c r="CE20" s="40">
        <v>11</v>
      </c>
      <c r="CF20" s="40">
        <v>16</v>
      </c>
      <c r="CG20" s="40">
        <v>13</v>
      </c>
      <c r="CH20" s="40">
        <v>12</v>
      </c>
      <c r="CI20" s="40">
        <v>20</v>
      </c>
      <c r="CJ20" s="40">
        <v>9</v>
      </c>
      <c r="CK20" s="40">
        <v>20</v>
      </c>
      <c r="CL20" s="40">
        <v>12</v>
      </c>
      <c r="CM20" s="40">
        <v>14</v>
      </c>
      <c r="CN20" s="40">
        <v>20</v>
      </c>
      <c r="CO20" s="40">
        <v>20</v>
      </c>
      <c r="CP20" s="40">
        <v>16</v>
      </c>
      <c r="CQ20" s="40">
        <v>28</v>
      </c>
      <c r="CR20" s="40">
        <v>14</v>
      </c>
      <c r="CS20" s="40">
        <v>20</v>
      </c>
      <c r="CT20" s="40">
        <v>12</v>
      </c>
      <c r="CU20" s="40">
        <v>14</v>
      </c>
      <c r="CV20" s="40">
        <v>7</v>
      </c>
      <c r="CW20" s="40">
        <v>23</v>
      </c>
      <c r="CX20" s="40">
        <v>17</v>
      </c>
      <c r="CY20" s="40">
        <v>23</v>
      </c>
      <c r="CZ20" s="40">
        <v>19</v>
      </c>
      <c r="DA20" s="40">
        <v>31</v>
      </c>
      <c r="DB20" s="40">
        <v>21</v>
      </c>
      <c r="DC20" s="40">
        <v>30</v>
      </c>
      <c r="DD20" s="40">
        <v>21</v>
      </c>
      <c r="DE20" s="40">
        <v>16</v>
      </c>
      <c r="DF20" s="40">
        <v>28</v>
      </c>
      <c r="DG20" s="40">
        <v>21</v>
      </c>
      <c r="DH20" s="40">
        <v>20</v>
      </c>
      <c r="DI20" s="40">
        <v>28</v>
      </c>
      <c r="DJ20" s="40">
        <v>17</v>
      </c>
      <c r="DK20" s="40">
        <v>26</v>
      </c>
      <c r="DL20" s="40">
        <v>21</v>
      </c>
      <c r="DM20" s="40">
        <v>28</v>
      </c>
      <c r="DN20" s="40">
        <v>20</v>
      </c>
      <c r="DO20" s="40">
        <v>28</v>
      </c>
      <c r="DP20" s="40">
        <v>25</v>
      </c>
      <c r="DQ20" s="40">
        <v>28</v>
      </c>
      <c r="DR20" s="40">
        <v>29</v>
      </c>
      <c r="DS20" s="40">
        <v>32</v>
      </c>
      <c r="DT20" s="40">
        <v>23</v>
      </c>
      <c r="DU20" s="40">
        <v>33</v>
      </c>
      <c r="DV20" s="40">
        <v>23</v>
      </c>
      <c r="DW20" s="40">
        <v>26</v>
      </c>
      <c r="DX20" s="40">
        <v>22</v>
      </c>
      <c r="DY20" s="40">
        <v>29</v>
      </c>
      <c r="DZ20" s="40">
        <v>19</v>
      </c>
      <c r="EA20" s="40">
        <v>36</v>
      </c>
      <c r="EB20" s="40">
        <v>26</v>
      </c>
      <c r="EC20" s="40">
        <v>31</v>
      </c>
      <c r="ED20" s="40">
        <v>24</v>
      </c>
      <c r="EE20" s="40">
        <v>25</v>
      </c>
      <c r="EF20" s="40">
        <v>20</v>
      </c>
      <c r="EG20" s="40">
        <v>24</v>
      </c>
      <c r="EH20" s="40">
        <v>19</v>
      </c>
      <c r="EI20" s="40">
        <v>27</v>
      </c>
      <c r="EJ20" s="40">
        <v>25</v>
      </c>
      <c r="EK20" s="40">
        <v>33</v>
      </c>
      <c r="EL20" s="40">
        <v>14</v>
      </c>
      <c r="EM20" s="40">
        <v>32</v>
      </c>
      <c r="EN20" s="40">
        <v>21</v>
      </c>
      <c r="EO20" s="40">
        <v>21</v>
      </c>
      <c r="EP20" s="40">
        <v>16</v>
      </c>
      <c r="EQ20" s="40">
        <v>20</v>
      </c>
      <c r="ER20" s="40">
        <v>15</v>
      </c>
      <c r="ES20" s="40">
        <v>24</v>
      </c>
      <c r="ET20" s="40">
        <v>19</v>
      </c>
      <c r="EU20" s="40">
        <v>19</v>
      </c>
      <c r="EV20" s="40">
        <v>17</v>
      </c>
      <c r="EW20" s="40">
        <v>16</v>
      </c>
      <c r="EX20" s="40">
        <v>14</v>
      </c>
      <c r="EY20" s="40">
        <v>17</v>
      </c>
      <c r="EZ20" s="40">
        <v>17</v>
      </c>
      <c r="FA20" s="40">
        <v>15</v>
      </c>
      <c r="FB20" s="40">
        <v>11</v>
      </c>
      <c r="FC20" s="40">
        <v>11</v>
      </c>
      <c r="FD20" s="40">
        <v>16</v>
      </c>
      <c r="FE20" s="40">
        <v>13</v>
      </c>
      <c r="FF20" s="40">
        <v>7</v>
      </c>
      <c r="FG20" s="40">
        <v>17</v>
      </c>
      <c r="FH20" s="40">
        <v>12</v>
      </c>
      <c r="FI20" s="40">
        <v>11</v>
      </c>
      <c r="FJ20" s="40">
        <v>6</v>
      </c>
      <c r="FK20" s="40">
        <v>10</v>
      </c>
      <c r="FL20" s="40">
        <v>9</v>
      </c>
      <c r="FM20" s="40">
        <v>5</v>
      </c>
      <c r="FN20" s="40">
        <v>9</v>
      </c>
      <c r="FO20" s="40">
        <v>9</v>
      </c>
      <c r="FP20" s="40">
        <v>8</v>
      </c>
      <c r="FQ20" s="40">
        <v>6</v>
      </c>
      <c r="FR20" s="40">
        <v>4</v>
      </c>
      <c r="FS20" s="40">
        <v>9</v>
      </c>
      <c r="FT20" s="40">
        <v>5</v>
      </c>
      <c r="FU20" s="40">
        <v>17</v>
      </c>
      <c r="FV20" s="40">
        <v>3</v>
      </c>
      <c r="FW20" s="40">
        <v>10</v>
      </c>
      <c r="FX20" s="40">
        <v>6</v>
      </c>
      <c r="FY20" s="40">
        <v>5</v>
      </c>
      <c r="FZ20" s="40">
        <v>4</v>
      </c>
      <c r="GA20" s="40">
        <v>4</v>
      </c>
      <c r="GB20" s="40">
        <v>4</v>
      </c>
      <c r="GC20" s="40">
        <v>6</v>
      </c>
      <c r="GD20" s="40">
        <v>2</v>
      </c>
      <c r="GE20" s="40">
        <v>5</v>
      </c>
      <c r="GF20" s="40">
        <v>3</v>
      </c>
      <c r="GG20" s="40">
        <v>6</v>
      </c>
      <c r="GH20" s="40">
        <v>0</v>
      </c>
      <c r="GI20" s="40">
        <v>3</v>
      </c>
      <c r="GJ20" s="40">
        <v>0</v>
      </c>
      <c r="GK20" s="40">
        <v>1</v>
      </c>
      <c r="GL20" s="40">
        <v>0</v>
      </c>
      <c r="GM20" s="40">
        <v>2</v>
      </c>
      <c r="GN20" s="40">
        <v>0</v>
      </c>
      <c r="GO20" s="40">
        <v>1</v>
      </c>
      <c r="GP20" s="40">
        <v>1</v>
      </c>
      <c r="GQ20" s="40">
        <v>1</v>
      </c>
      <c r="GR20" s="40">
        <v>1</v>
      </c>
      <c r="GS20" s="40">
        <v>0</v>
      </c>
      <c r="GT20" s="40">
        <v>0</v>
      </c>
      <c r="GU20" s="40">
        <v>1</v>
      </c>
      <c r="GV20" s="40">
        <v>0</v>
      </c>
      <c r="GW20" s="40">
        <v>0</v>
      </c>
      <c r="GX20" s="40">
        <v>0</v>
      </c>
      <c r="GY20" s="40">
        <v>0</v>
      </c>
      <c r="GZ20" s="40">
        <v>0</v>
      </c>
      <c r="HA20" s="40">
        <v>0</v>
      </c>
      <c r="HB20" s="25">
        <f t="shared" si="6"/>
        <v>3089</v>
      </c>
      <c r="HC20" s="41"/>
      <c r="HD20" s="26"/>
      <c r="HE20" s="27">
        <f t="shared" si="7"/>
        <v>1412</v>
      </c>
      <c r="HF20" s="26"/>
      <c r="HG20" s="27">
        <f t="shared" si="0"/>
        <v>1677</v>
      </c>
      <c r="HH20" s="28">
        <f t="shared" si="1"/>
        <v>0</v>
      </c>
      <c r="HI20" s="29">
        <f t="shared" si="2"/>
        <v>3089</v>
      </c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21" x14ac:dyDescent="0.6">
      <c r="A21" s="116">
        <v>16</v>
      </c>
      <c r="B21" s="117" t="s">
        <v>131</v>
      </c>
      <c r="C21" s="119"/>
      <c r="D21" s="119">
        <v>1295</v>
      </c>
      <c r="E21" s="119">
        <f t="shared" si="3"/>
        <v>2213</v>
      </c>
      <c r="F21" s="119">
        <f t="shared" si="4"/>
        <v>2418</v>
      </c>
      <c r="G21" s="119">
        <f t="shared" si="5"/>
        <v>4631</v>
      </c>
      <c r="H21" s="40">
        <v>15</v>
      </c>
      <c r="I21" s="40">
        <v>12</v>
      </c>
      <c r="J21" s="40">
        <v>14</v>
      </c>
      <c r="K21" s="40">
        <v>15</v>
      </c>
      <c r="L21" s="40">
        <v>24</v>
      </c>
      <c r="M21" s="40">
        <v>17</v>
      </c>
      <c r="N21" s="40">
        <v>12</v>
      </c>
      <c r="O21" s="40">
        <v>10</v>
      </c>
      <c r="P21" s="40">
        <v>20</v>
      </c>
      <c r="Q21" s="40">
        <v>19</v>
      </c>
      <c r="R21" s="40">
        <v>27</v>
      </c>
      <c r="S21" s="40">
        <v>14</v>
      </c>
      <c r="T21" s="40">
        <v>22</v>
      </c>
      <c r="U21" s="40">
        <v>16</v>
      </c>
      <c r="V21" s="40">
        <v>20</v>
      </c>
      <c r="W21" s="40">
        <v>24</v>
      </c>
      <c r="X21" s="40">
        <v>25</v>
      </c>
      <c r="Y21" s="40">
        <v>23</v>
      </c>
      <c r="Z21" s="40">
        <v>25</v>
      </c>
      <c r="AA21" s="40">
        <v>23</v>
      </c>
      <c r="AB21" s="40">
        <v>29</v>
      </c>
      <c r="AC21" s="40">
        <v>18</v>
      </c>
      <c r="AD21" s="40">
        <v>22</v>
      </c>
      <c r="AE21" s="40">
        <v>15</v>
      </c>
      <c r="AF21" s="40">
        <v>26</v>
      </c>
      <c r="AG21" s="40">
        <v>30</v>
      </c>
      <c r="AH21" s="40">
        <v>28</v>
      </c>
      <c r="AI21" s="40">
        <v>19</v>
      </c>
      <c r="AJ21" s="40">
        <v>23</v>
      </c>
      <c r="AK21" s="40">
        <v>22</v>
      </c>
      <c r="AL21" s="40">
        <v>28</v>
      </c>
      <c r="AM21" s="40">
        <v>14</v>
      </c>
      <c r="AN21" s="40">
        <v>30</v>
      </c>
      <c r="AO21" s="40">
        <v>31</v>
      </c>
      <c r="AP21" s="40">
        <v>17</v>
      </c>
      <c r="AQ21" s="40">
        <v>23</v>
      </c>
      <c r="AR21" s="40">
        <v>17</v>
      </c>
      <c r="AS21" s="40">
        <v>24</v>
      </c>
      <c r="AT21" s="40">
        <v>23</v>
      </c>
      <c r="AU21" s="40">
        <v>18</v>
      </c>
      <c r="AV21" s="40">
        <v>25</v>
      </c>
      <c r="AW21" s="40">
        <v>27</v>
      </c>
      <c r="AX21" s="40">
        <v>26</v>
      </c>
      <c r="AY21" s="40">
        <v>28</v>
      </c>
      <c r="AZ21" s="40">
        <v>23</v>
      </c>
      <c r="BA21" s="40">
        <v>19</v>
      </c>
      <c r="BB21" s="40">
        <v>26</v>
      </c>
      <c r="BC21" s="40">
        <v>30</v>
      </c>
      <c r="BD21" s="40">
        <v>34</v>
      </c>
      <c r="BE21" s="40">
        <v>30</v>
      </c>
      <c r="BF21" s="40">
        <v>30</v>
      </c>
      <c r="BG21" s="40">
        <v>22</v>
      </c>
      <c r="BH21" s="40">
        <v>30</v>
      </c>
      <c r="BI21" s="40">
        <v>27</v>
      </c>
      <c r="BJ21" s="40">
        <v>36</v>
      </c>
      <c r="BK21" s="40">
        <v>12</v>
      </c>
      <c r="BL21" s="40">
        <v>33</v>
      </c>
      <c r="BM21" s="40">
        <v>30</v>
      </c>
      <c r="BN21" s="40">
        <v>33</v>
      </c>
      <c r="BO21" s="40">
        <v>33</v>
      </c>
      <c r="BP21" s="40">
        <v>29</v>
      </c>
      <c r="BQ21" s="40">
        <v>24</v>
      </c>
      <c r="BR21" s="40">
        <v>27</v>
      </c>
      <c r="BS21" s="40">
        <v>34</v>
      </c>
      <c r="BT21" s="40">
        <v>31</v>
      </c>
      <c r="BU21" s="40">
        <v>27</v>
      </c>
      <c r="BV21" s="40">
        <v>29</v>
      </c>
      <c r="BW21" s="40">
        <v>28</v>
      </c>
      <c r="BX21" s="40">
        <v>34</v>
      </c>
      <c r="BY21" s="40">
        <v>30</v>
      </c>
      <c r="BZ21" s="40">
        <v>31</v>
      </c>
      <c r="CA21" s="40">
        <v>22</v>
      </c>
      <c r="CB21" s="40">
        <v>39</v>
      </c>
      <c r="CC21" s="40">
        <v>30</v>
      </c>
      <c r="CD21" s="40">
        <v>30</v>
      </c>
      <c r="CE21" s="40">
        <v>33</v>
      </c>
      <c r="CF21" s="40">
        <v>44</v>
      </c>
      <c r="CG21" s="40">
        <v>34</v>
      </c>
      <c r="CH21" s="40">
        <v>36</v>
      </c>
      <c r="CI21" s="40">
        <v>36</v>
      </c>
      <c r="CJ21" s="40">
        <v>36</v>
      </c>
      <c r="CK21" s="40">
        <v>37</v>
      </c>
      <c r="CL21" s="40">
        <v>34</v>
      </c>
      <c r="CM21" s="40">
        <v>44</v>
      </c>
      <c r="CN21" s="40">
        <v>33</v>
      </c>
      <c r="CO21" s="40">
        <v>47</v>
      </c>
      <c r="CP21" s="40">
        <v>32</v>
      </c>
      <c r="CQ21" s="40">
        <v>32</v>
      </c>
      <c r="CR21" s="40">
        <v>32</v>
      </c>
      <c r="CS21" s="40">
        <v>35</v>
      </c>
      <c r="CT21" s="40">
        <v>28</v>
      </c>
      <c r="CU21" s="40">
        <v>38</v>
      </c>
      <c r="CV21" s="40">
        <v>27</v>
      </c>
      <c r="CW21" s="40">
        <v>41</v>
      </c>
      <c r="CX21" s="40">
        <v>31</v>
      </c>
      <c r="CY21" s="40">
        <v>37</v>
      </c>
      <c r="CZ21" s="40">
        <v>33</v>
      </c>
      <c r="DA21" s="40">
        <v>27</v>
      </c>
      <c r="DB21" s="40">
        <v>34</v>
      </c>
      <c r="DC21" s="40">
        <v>41</v>
      </c>
      <c r="DD21" s="40">
        <v>42</v>
      </c>
      <c r="DE21" s="40">
        <v>47</v>
      </c>
      <c r="DF21" s="40">
        <v>35</v>
      </c>
      <c r="DG21" s="40">
        <v>58</v>
      </c>
      <c r="DH21" s="40">
        <v>35</v>
      </c>
      <c r="DI21" s="40">
        <v>45</v>
      </c>
      <c r="DJ21" s="40">
        <v>31</v>
      </c>
      <c r="DK21" s="40">
        <v>40</v>
      </c>
      <c r="DL21" s="40">
        <v>40</v>
      </c>
      <c r="DM21" s="40">
        <v>40</v>
      </c>
      <c r="DN21" s="40">
        <v>34</v>
      </c>
      <c r="DO21" s="40">
        <v>44</v>
      </c>
      <c r="DP21" s="40">
        <v>42</v>
      </c>
      <c r="DQ21" s="40">
        <v>46</v>
      </c>
      <c r="DR21" s="40">
        <v>41</v>
      </c>
      <c r="DS21" s="40">
        <v>57</v>
      </c>
      <c r="DT21" s="40">
        <v>32</v>
      </c>
      <c r="DU21" s="40">
        <v>44</v>
      </c>
      <c r="DV21" s="40">
        <v>34</v>
      </c>
      <c r="DW21" s="40">
        <v>56</v>
      </c>
      <c r="DX21" s="40">
        <v>33</v>
      </c>
      <c r="DY21" s="40">
        <v>42</v>
      </c>
      <c r="DZ21" s="40">
        <v>25</v>
      </c>
      <c r="EA21" s="40">
        <v>35</v>
      </c>
      <c r="EB21" s="40">
        <v>32</v>
      </c>
      <c r="EC21" s="40">
        <v>37</v>
      </c>
      <c r="ED21" s="40">
        <v>27</v>
      </c>
      <c r="EE21" s="40">
        <v>36</v>
      </c>
      <c r="EF21" s="40">
        <v>17</v>
      </c>
      <c r="EG21" s="40">
        <v>24</v>
      </c>
      <c r="EH21" s="40">
        <v>17</v>
      </c>
      <c r="EI21" s="40">
        <v>23</v>
      </c>
      <c r="EJ21" s="40">
        <v>23</v>
      </c>
      <c r="EK21" s="40">
        <v>23</v>
      </c>
      <c r="EL21" s="40">
        <v>25</v>
      </c>
      <c r="EM21" s="40">
        <v>27</v>
      </c>
      <c r="EN21" s="40">
        <v>21</v>
      </c>
      <c r="EO21" s="40">
        <v>20</v>
      </c>
      <c r="EP21" s="40">
        <v>23</v>
      </c>
      <c r="EQ21" s="40">
        <v>37</v>
      </c>
      <c r="ER21" s="40">
        <v>22</v>
      </c>
      <c r="ES21" s="40">
        <v>25</v>
      </c>
      <c r="ET21" s="40">
        <v>21</v>
      </c>
      <c r="EU21" s="40">
        <v>30</v>
      </c>
      <c r="EV21" s="40">
        <v>20</v>
      </c>
      <c r="EW21" s="40">
        <v>25</v>
      </c>
      <c r="EX21" s="40">
        <v>12</v>
      </c>
      <c r="EY21" s="40">
        <v>21</v>
      </c>
      <c r="EZ21" s="40">
        <v>6</v>
      </c>
      <c r="FA21" s="40">
        <v>19</v>
      </c>
      <c r="FB21" s="40">
        <v>19</v>
      </c>
      <c r="FC21" s="40">
        <v>15</v>
      </c>
      <c r="FD21" s="40">
        <v>7</v>
      </c>
      <c r="FE21" s="40">
        <v>16</v>
      </c>
      <c r="FF21" s="40">
        <v>12</v>
      </c>
      <c r="FG21" s="40">
        <v>11</v>
      </c>
      <c r="FH21" s="40">
        <v>13</v>
      </c>
      <c r="FI21" s="40">
        <v>15</v>
      </c>
      <c r="FJ21" s="40">
        <v>9</v>
      </c>
      <c r="FK21" s="40">
        <v>12</v>
      </c>
      <c r="FL21" s="40">
        <v>14</v>
      </c>
      <c r="FM21" s="40">
        <v>17</v>
      </c>
      <c r="FN21" s="40">
        <v>8</v>
      </c>
      <c r="FO21" s="40">
        <v>18</v>
      </c>
      <c r="FP21" s="40">
        <v>10</v>
      </c>
      <c r="FQ21" s="40">
        <v>19</v>
      </c>
      <c r="FR21" s="40">
        <v>9</v>
      </c>
      <c r="FS21" s="40">
        <v>11</v>
      </c>
      <c r="FT21" s="40">
        <v>2</v>
      </c>
      <c r="FU21" s="40">
        <v>8</v>
      </c>
      <c r="FV21" s="40">
        <v>2</v>
      </c>
      <c r="FW21" s="40">
        <v>11</v>
      </c>
      <c r="FX21" s="40">
        <v>3</v>
      </c>
      <c r="FY21" s="40">
        <v>9</v>
      </c>
      <c r="FZ21" s="40">
        <v>6</v>
      </c>
      <c r="GA21" s="40">
        <v>8</v>
      </c>
      <c r="GB21" s="40">
        <v>4</v>
      </c>
      <c r="GC21" s="40">
        <v>4</v>
      </c>
      <c r="GD21" s="40">
        <v>0</v>
      </c>
      <c r="GE21" s="40">
        <v>5</v>
      </c>
      <c r="GF21" s="40">
        <v>1</v>
      </c>
      <c r="GG21" s="40">
        <v>5</v>
      </c>
      <c r="GH21" s="40">
        <v>3</v>
      </c>
      <c r="GI21" s="40">
        <v>5</v>
      </c>
      <c r="GJ21" s="40">
        <v>3</v>
      </c>
      <c r="GK21" s="40">
        <v>1</v>
      </c>
      <c r="GL21" s="40">
        <v>2</v>
      </c>
      <c r="GM21" s="40">
        <v>1</v>
      </c>
      <c r="GN21" s="40">
        <v>1</v>
      </c>
      <c r="GO21" s="40">
        <v>1</v>
      </c>
      <c r="GP21" s="40">
        <v>2</v>
      </c>
      <c r="GQ21" s="40">
        <v>3</v>
      </c>
      <c r="GR21" s="40">
        <v>0</v>
      </c>
      <c r="GS21" s="40">
        <v>0</v>
      </c>
      <c r="GT21" s="40">
        <v>0</v>
      </c>
      <c r="GU21" s="40">
        <v>0</v>
      </c>
      <c r="GV21" s="40">
        <v>0</v>
      </c>
      <c r="GW21" s="40">
        <v>0</v>
      </c>
      <c r="GX21" s="40">
        <v>0</v>
      </c>
      <c r="GY21" s="40">
        <v>0</v>
      </c>
      <c r="GZ21" s="40">
        <v>0</v>
      </c>
      <c r="HA21" s="40">
        <v>0</v>
      </c>
      <c r="HB21" s="25">
        <f t="shared" si="6"/>
        <v>4631</v>
      </c>
      <c r="HC21" s="41"/>
      <c r="HD21" s="26"/>
      <c r="HE21" s="27">
        <f t="shared" si="7"/>
        <v>2213</v>
      </c>
      <c r="HF21" s="26"/>
      <c r="HG21" s="27">
        <f t="shared" si="0"/>
        <v>2418</v>
      </c>
      <c r="HH21" s="28">
        <f t="shared" si="1"/>
        <v>0</v>
      </c>
      <c r="HI21" s="29">
        <f t="shared" si="2"/>
        <v>4631</v>
      </c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21" x14ac:dyDescent="0.6">
      <c r="A22" s="125">
        <v>20</v>
      </c>
      <c r="B22" s="126" t="s">
        <v>135</v>
      </c>
      <c r="C22" s="127">
        <v>1555</v>
      </c>
      <c r="D22" s="127">
        <v>1555</v>
      </c>
      <c r="E22" s="127">
        <f>HE22</f>
        <v>2254</v>
      </c>
      <c r="F22" s="127">
        <f>HG22</f>
        <v>2347</v>
      </c>
      <c r="G22" s="127">
        <f>F22+E22</f>
        <v>4601</v>
      </c>
      <c r="H22" s="30">
        <v>3</v>
      </c>
      <c r="I22" s="30">
        <v>3</v>
      </c>
      <c r="J22" s="30">
        <v>13</v>
      </c>
      <c r="K22" s="30">
        <v>14</v>
      </c>
      <c r="L22" s="30">
        <v>15</v>
      </c>
      <c r="M22" s="30">
        <v>16</v>
      </c>
      <c r="N22" s="30">
        <v>19</v>
      </c>
      <c r="O22" s="30">
        <v>18</v>
      </c>
      <c r="P22" s="30">
        <v>17</v>
      </c>
      <c r="Q22" s="30">
        <v>23</v>
      </c>
      <c r="R22" s="30">
        <v>22</v>
      </c>
      <c r="S22" s="30">
        <v>20</v>
      </c>
      <c r="T22" s="30">
        <v>26</v>
      </c>
      <c r="U22" s="30">
        <v>19</v>
      </c>
      <c r="V22" s="30">
        <v>21</v>
      </c>
      <c r="W22" s="30">
        <v>18</v>
      </c>
      <c r="X22" s="30">
        <v>19</v>
      </c>
      <c r="Y22" s="30">
        <v>18</v>
      </c>
      <c r="Z22" s="30">
        <v>29</v>
      </c>
      <c r="AA22" s="30">
        <v>37</v>
      </c>
      <c r="AB22" s="30">
        <v>26</v>
      </c>
      <c r="AC22" s="30">
        <v>24</v>
      </c>
      <c r="AD22" s="30">
        <v>31</v>
      </c>
      <c r="AE22" s="30">
        <v>19</v>
      </c>
      <c r="AF22" s="30">
        <v>22</v>
      </c>
      <c r="AG22" s="30">
        <v>23</v>
      </c>
      <c r="AH22" s="30">
        <v>20</v>
      </c>
      <c r="AI22" s="30">
        <v>23</v>
      </c>
      <c r="AJ22" s="30">
        <v>32</v>
      </c>
      <c r="AK22" s="30">
        <v>24</v>
      </c>
      <c r="AL22" s="30">
        <v>27</v>
      </c>
      <c r="AM22" s="30">
        <v>40</v>
      </c>
      <c r="AN22" s="30">
        <v>37</v>
      </c>
      <c r="AO22" s="30">
        <v>31</v>
      </c>
      <c r="AP22" s="30">
        <v>29</v>
      </c>
      <c r="AQ22" s="30">
        <v>25</v>
      </c>
      <c r="AR22" s="30">
        <v>29</v>
      </c>
      <c r="AS22" s="30">
        <v>19</v>
      </c>
      <c r="AT22" s="30">
        <v>20</v>
      </c>
      <c r="AU22" s="30">
        <v>19</v>
      </c>
      <c r="AV22" s="30">
        <v>21</v>
      </c>
      <c r="AW22" s="30">
        <v>26</v>
      </c>
      <c r="AX22" s="30">
        <v>39</v>
      </c>
      <c r="AY22" s="30">
        <v>26</v>
      </c>
      <c r="AZ22" s="30">
        <v>27</v>
      </c>
      <c r="BA22" s="30">
        <v>24</v>
      </c>
      <c r="BB22" s="30">
        <v>17</v>
      </c>
      <c r="BC22" s="31">
        <v>27</v>
      </c>
      <c r="BD22" s="30">
        <v>32</v>
      </c>
      <c r="BE22" s="30">
        <v>29</v>
      </c>
      <c r="BF22" s="30">
        <v>31</v>
      </c>
      <c r="BG22" s="30">
        <v>26</v>
      </c>
      <c r="BH22" s="32">
        <v>30</v>
      </c>
      <c r="BI22" s="24">
        <v>34</v>
      </c>
      <c r="BJ22" s="24">
        <v>32</v>
      </c>
      <c r="BK22" s="24">
        <v>23</v>
      </c>
      <c r="BL22" s="24">
        <v>22</v>
      </c>
      <c r="BM22" s="24">
        <v>22</v>
      </c>
      <c r="BN22" s="24">
        <v>33</v>
      </c>
      <c r="BO22" s="24">
        <v>22</v>
      </c>
      <c r="BP22" s="24">
        <v>32</v>
      </c>
      <c r="BQ22" s="24">
        <v>34</v>
      </c>
      <c r="BR22" s="24">
        <v>31</v>
      </c>
      <c r="BS22" s="24">
        <v>28</v>
      </c>
      <c r="BT22" s="24">
        <v>33</v>
      </c>
      <c r="BU22" s="24">
        <v>24</v>
      </c>
      <c r="BV22" s="24">
        <v>24</v>
      </c>
      <c r="BW22" s="24">
        <v>32</v>
      </c>
      <c r="BX22" s="24">
        <v>31</v>
      </c>
      <c r="BY22" s="24">
        <v>35</v>
      </c>
      <c r="BZ22" s="24">
        <v>33</v>
      </c>
      <c r="CA22" s="24">
        <v>31</v>
      </c>
      <c r="CB22" s="24">
        <v>39</v>
      </c>
      <c r="CC22" s="24">
        <v>34</v>
      </c>
      <c r="CD22" s="24">
        <v>27</v>
      </c>
      <c r="CE22" s="24">
        <v>24</v>
      </c>
      <c r="CF22" s="24">
        <v>34</v>
      </c>
      <c r="CG22" s="24">
        <v>30</v>
      </c>
      <c r="CH22" s="24">
        <v>39</v>
      </c>
      <c r="CI22" s="24">
        <v>33</v>
      </c>
      <c r="CJ22" s="24">
        <v>31</v>
      </c>
      <c r="CK22" s="24">
        <v>30</v>
      </c>
      <c r="CL22" s="24">
        <v>30</v>
      </c>
      <c r="CM22" s="24">
        <v>30</v>
      </c>
      <c r="CN22" s="24">
        <v>28</v>
      </c>
      <c r="CO22" s="24">
        <v>36</v>
      </c>
      <c r="CP22" s="24">
        <v>37</v>
      </c>
      <c r="CQ22" s="24">
        <v>39</v>
      </c>
      <c r="CR22" s="24">
        <v>26</v>
      </c>
      <c r="CS22" s="24">
        <v>27</v>
      </c>
      <c r="CT22" s="24">
        <v>36</v>
      </c>
      <c r="CU22" s="24">
        <v>40</v>
      </c>
      <c r="CV22" s="24">
        <v>29</v>
      </c>
      <c r="CW22" s="24">
        <v>35</v>
      </c>
      <c r="CX22" s="24">
        <v>32</v>
      </c>
      <c r="CY22" s="24">
        <v>29</v>
      </c>
      <c r="CZ22" s="24">
        <v>32</v>
      </c>
      <c r="DA22" s="24">
        <v>35</v>
      </c>
      <c r="DB22" s="24">
        <v>37</v>
      </c>
      <c r="DC22" s="24">
        <v>31</v>
      </c>
      <c r="DD22" s="24">
        <v>33</v>
      </c>
      <c r="DE22" s="24">
        <v>45</v>
      </c>
      <c r="DF22" s="24">
        <v>37</v>
      </c>
      <c r="DG22" s="24">
        <v>28</v>
      </c>
      <c r="DH22" s="24">
        <v>36</v>
      </c>
      <c r="DI22" s="24">
        <v>39</v>
      </c>
      <c r="DJ22" s="24">
        <v>41</v>
      </c>
      <c r="DK22" s="24">
        <v>35</v>
      </c>
      <c r="DL22" s="24">
        <v>29</v>
      </c>
      <c r="DM22" s="24">
        <v>45</v>
      </c>
      <c r="DN22" s="24">
        <v>27</v>
      </c>
      <c r="DO22" s="24">
        <v>38</v>
      </c>
      <c r="DP22" s="24">
        <v>16</v>
      </c>
      <c r="DQ22" s="24">
        <v>34</v>
      </c>
      <c r="DR22" s="24">
        <v>46</v>
      </c>
      <c r="DS22" s="24">
        <v>37</v>
      </c>
      <c r="DT22" s="24">
        <v>37</v>
      </c>
      <c r="DU22" s="24">
        <v>50</v>
      </c>
      <c r="DV22" s="24">
        <v>33</v>
      </c>
      <c r="DW22" s="24">
        <v>29</v>
      </c>
      <c r="DX22" s="24">
        <v>35</v>
      </c>
      <c r="DY22" s="24">
        <v>37</v>
      </c>
      <c r="DZ22" s="24">
        <v>26</v>
      </c>
      <c r="EA22" s="24">
        <v>34</v>
      </c>
      <c r="EB22" s="24">
        <v>46</v>
      </c>
      <c r="EC22" s="24">
        <v>36</v>
      </c>
      <c r="ED22" s="24">
        <v>33</v>
      </c>
      <c r="EE22" s="24">
        <v>35</v>
      </c>
      <c r="EF22" s="24">
        <v>24</v>
      </c>
      <c r="EG22" s="24">
        <v>24</v>
      </c>
      <c r="EH22" s="24">
        <v>25</v>
      </c>
      <c r="EI22" s="24">
        <v>33</v>
      </c>
      <c r="EJ22" s="24">
        <v>36</v>
      </c>
      <c r="EK22" s="24">
        <v>41</v>
      </c>
      <c r="EL22" s="24">
        <v>28</v>
      </c>
      <c r="EM22" s="24">
        <v>26</v>
      </c>
      <c r="EN22" s="24">
        <v>28</v>
      </c>
      <c r="EO22" s="24">
        <v>20</v>
      </c>
      <c r="EP22" s="24">
        <v>29</v>
      </c>
      <c r="EQ22" s="24">
        <v>32</v>
      </c>
      <c r="ER22" s="24">
        <v>19</v>
      </c>
      <c r="ES22" s="24">
        <v>32</v>
      </c>
      <c r="ET22" s="24">
        <v>21</v>
      </c>
      <c r="EU22" s="24">
        <v>30</v>
      </c>
      <c r="EV22" s="24">
        <v>23</v>
      </c>
      <c r="EW22" s="24">
        <v>31</v>
      </c>
      <c r="EX22" s="24">
        <v>16</v>
      </c>
      <c r="EY22" s="24">
        <v>22</v>
      </c>
      <c r="EZ22" s="24">
        <v>12</v>
      </c>
      <c r="FA22" s="24">
        <v>21</v>
      </c>
      <c r="FB22" s="24">
        <v>9</v>
      </c>
      <c r="FC22" s="24">
        <v>17</v>
      </c>
      <c r="FD22" s="24">
        <v>10</v>
      </c>
      <c r="FE22" s="24">
        <v>9</v>
      </c>
      <c r="FF22" s="24">
        <v>8</v>
      </c>
      <c r="FG22" s="24">
        <v>9</v>
      </c>
      <c r="FH22" s="24">
        <v>17</v>
      </c>
      <c r="FI22" s="24">
        <v>22</v>
      </c>
      <c r="FJ22" s="24">
        <v>13</v>
      </c>
      <c r="FK22" s="24">
        <v>6</v>
      </c>
      <c r="FL22" s="24">
        <v>6</v>
      </c>
      <c r="FM22" s="24">
        <v>18</v>
      </c>
      <c r="FN22" s="24">
        <v>8</v>
      </c>
      <c r="FO22" s="24">
        <v>14</v>
      </c>
      <c r="FP22" s="24">
        <v>11</v>
      </c>
      <c r="FQ22" s="24">
        <v>9</v>
      </c>
      <c r="FR22" s="24">
        <v>3</v>
      </c>
      <c r="FS22" s="24">
        <v>13</v>
      </c>
      <c r="FT22" s="24">
        <v>11</v>
      </c>
      <c r="FU22" s="24">
        <v>17</v>
      </c>
      <c r="FV22" s="24">
        <v>10</v>
      </c>
      <c r="FW22" s="24">
        <v>12</v>
      </c>
      <c r="FX22" s="24">
        <v>8</v>
      </c>
      <c r="FY22" s="24">
        <v>7</v>
      </c>
      <c r="FZ22" s="24">
        <v>2</v>
      </c>
      <c r="GA22" s="24">
        <v>9</v>
      </c>
      <c r="GB22" s="24">
        <v>4</v>
      </c>
      <c r="GC22" s="24">
        <v>5</v>
      </c>
      <c r="GD22" s="24">
        <v>5</v>
      </c>
      <c r="GE22" s="24">
        <v>4</v>
      </c>
      <c r="GF22" s="24">
        <v>4</v>
      </c>
      <c r="GG22" s="24">
        <v>6</v>
      </c>
      <c r="GH22" s="24">
        <v>4</v>
      </c>
      <c r="GI22" s="24">
        <v>2</v>
      </c>
      <c r="GJ22" s="24">
        <v>0</v>
      </c>
      <c r="GK22" s="24">
        <v>1</v>
      </c>
      <c r="GL22" s="24">
        <v>0</v>
      </c>
      <c r="GM22" s="24">
        <v>1</v>
      </c>
      <c r="GN22" s="24">
        <v>2</v>
      </c>
      <c r="GO22" s="24">
        <v>1</v>
      </c>
      <c r="GP22" s="24">
        <v>0</v>
      </c>
      <c r="GQ22" s="24">
        <v>0</v>
      </c>
      <c r="GR22" s="24">
        <v>1</v>
      </c>
      <c r="GS22" s="24">
        <v>1</v>
      </c>
      <c r="GT22" s="24">
        <v>0</v>
      </c>
      <c r="GU22" s="24">
        <v>1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5">
        <f>SUM(H22:HA22)</f>
        <v>4601</v>
      </c>
      <c r="HC22" s="41"/>
      <c r="HD22" s="26"/>
      <c r="HE22" s="27">
        <f>GZ22+GX22+GV22+GT22+GR22+GP22+GN22+GL22+GJ22+GH22+GF22+GD22+GB22+FZ22+FX22+FV22+FT22+FR22+FP22+FN22+FL22+FJ22+FH22+FF22+FD22+FB22+EZ22+EX22+EV22+ET22+ER22+EP22+EN22+EL22+EJ22+EH22+EF22+ED22+EB22+DZ22+DX22+DV22+DT22+DR22+DP22+DN22+DL22+DJ22+DH22+DF22+DD22+DB22+CZ22+CX22+CV22+CT22+CR22+CP22+CN22+CL22+CJ22+CH22+CF22+CD22+CB22+BZ22+BX22+BV22+BT22+BR22+BP22+BN22+BL22+BJ22+BH22+BF22+BD22+BB22+AZ22+AX22+AV22+AT22+AR22+AP22+AN22+AL22+AJ22+AH22+AF22+AD22+AB22+Z22+X22+V22+T22+R22+P22+N22+L22+J22+H22</f>
        <v>2254</v>
      </c>
      <c r="HF22" s="26"/>
      <c r="HG22" s="27">
        <f>HA22+GY22+GW22+GU22+GS22+GQ22+GO22+GM22+GK22+GI22+GG22+GE22+GC22+GA22+FY22+FW22+FU22+FS22+FQ22+FO22+FM22+FK22+FI22+FG22+FE22+FC22+FA22+EY22+EW22+EU22+ES22+EQ22+EO22+EM22+EK22+EI22+EG22+EE22+EC22+EA22+DY22+DW22+DU22+DS22+DQ22+DO22+DM22+DK22+DI22+DG22+DE22+DC22+DA22+CY22+CW22+CU22+CS22+CQ22+CO22+CM22+CK22+CI22+CG22+CE22+CC22+CA22+BY22+BW22+BU22+BS22+BQ22+BO22+BM22+BK22+BI22+BG22+BE22+BC22+BA22+AY22+AW22+AU22+AS22+AQ22+AO22+AM22+AK22+AI22+AG22+AE22+AC22+AA22+Y22+W22+U22+S22+Q22+O22+M22+K22+I22</f>
        <v>2347</v>
      </c>
      <c r="HH22" s="28">
        <f>HD22+HF22</f>
        <v>0</v>
      </c>
      <c r="HI22" s="29">
        <f>HG22+HE22</f>
        <v>4601</v>
      </c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21" x14ac:dyDescent="0.6">
      <c r="A23" s="125">
        <v>18</v>
      </c>
      <c r="B23" s="126" t="s">
        <v>133</v>
      </c>
      <c r="C23" s="127">
        <v>2417</v>
      </c>
      <c r="D23" s="127">
        <v>2417</v>
      </c>
      <c r="E23" s="127">
        <f>HE23</f>
        <v>3073</v>
      </c>
      <c r="F23" s="127">
        <f>HG23</f>
        <v>3380</v>
      </c>
      <c r="G23" s="127">
        <f>F23+E23</f>
        <v>6453</v>
      </c>
      <c r="H23" s="30">
        <v>16</v>
      </c>
      <c r="I23" s="30">
        <v>19</v>
      </c>
      <c r="J23" s="30">
        <v>25</v>
      </c>
      <c r="K23" s="30">
        <v>26</v>
      </c>
      <c r="L23" s="30">
        <v>27</v>
      </c>
      <c r="M23" s="30">
        <v>27</v>
      </c>
      <c r="N23" s="30">
        <v>27</v>
      </c>
      <c r="O23" s="30">
        <v>19</v>
      </c>
      <c r="P23" s="30">
        <v>25</v>
      </c>
      <c r="Q23" s="30">
        <v>23</v>
      </c>
      <c r="R23" s="30">
        <v>29</v>
      </c>
      <c r="S23" s="30">
        <v>35</v>
      </c>
      <c r="T23" s="30">
        <v>36</v>
      </c>
      <c r="U23" s="30">
        <v>34</v>
      </c>
      <c r="V23" s="30">
        <v>42</v>
      </c>
      <c r="W23" s="30">
        <v>49</v>
      </c>
      <c r="X23" s="30">
        <v>38</v>
      </c>
      <c r="Y23" s="30">
        <v>29</v>
      </c>
      <c r="Z23" s="30">
        <v>39</v>
      </c>
      <c r="AA23" s="30">
        <v>40</v>
      </c>
      <c r="AB23" s="30">
        <v>31</v>
      </c>
      <c r="AC23" s="30">
        <v>45</v>
      </c>
      <c r="AD23" s="30">
        <v>43</v>
      </c>
      <c r="AE23" s="30">
        <v>32</v>
      </c>
      <c r="AF23" s="30">
        <v>41</v>
      </c>
      <c r="AG23" s="30">
        <v>39</v>
      </c>
      <c r="AH23" s="30">
        <v>31</v>
      </c>
      <c r="AI23" s="30">
        <v>36</v>
      </c>
      <c r="AJ23" s="30">
        <v>41</v>
      </c>
      <c r="AK23" s="30">
        <v>32</v>
      </c>
      <c r="AL23" s="30">
        <v>44</v>
      </c>
      <c r="AM23" s="30">
        <v>43</v>
      </c>
      <c r="AN23" s="30">
        <v>32</v>
      </c>
      <c r="AO23" s="30">
        <v>36</v>
      </c>
      <c r="AP23" s="30">
        <v>35</v>
      </c>
      <c r="AQ23" s="30">
        <v>42</v>
      </c>
      <c r="AR23" s="30">
        <v>38</v>
      </c>
      <c r="AS23" s="30">
        <v>43</v>
      </c>
      <c r="AT23" s="30">
        <v>49</v>
      </c>
      <c r="AU23" s="30">
        <v>27</v>
      </c>
      <c r="AV23" s="30">
        <v>32</v>
      </c>
      <c r="AW23" s="30">
        <v>35</v>
      </c>
      <c r="AX23" s="30">
        <v>36</v>
      </c>
      <c r="AY23" s="30">
        <v>37</v>
      </c>
      <c r="AZ23" s="30">
        <v>31</v>
      </c>
      <c r="BA23" s="30">
        <v>35</v>
      </c>
      <c r="BB23" s="30">
        <v>57</v>
      </c>
      <c r="BC23" s="31">
        <v>47</v>
      </c>
      <c r="BD23" s="30">
        <v>45</v>
      </c>
      <c r="BE23" s="30">
        <v>35</v>
      </c>
      <c r="BF23" s="30">
        <v>42</v>
      </c>
      <c r="BG23" s="30">
        <v>50</v>
      </c>
      <c r="BH23" s="32">
        <v>47</v>
      </c>
      <c r="BI23" s="24">
        <v>46</v>
      </c>
      <c r="BJ23" s="24">
        <v>42</v>
      </c>
      <c r="BK23" s="24">
        <v>39</v>
      </c>
      <c r="BL23" s="24">
        <v>35</v>
      </c>
      <c r="BM23" s="24">
        <v>41</v>
      </c>
      <c r="BN23" s="24">
        <v>38</v>
      </c>
      <c r="BO23" s="24">
        <v>30</v>
      </c>
      <c r="BP23" s="24">
        <v>48</v>
      </c>
      <c r="BQ23" s="24">
        <v>40</v>
      </c>
      <c r="BR23" s="24">
        <v>48</v>
      </c>
      <c r="BS23" s="24">
        <v>41</v>
      </c>
      <c r="BT23" s="24">
        <v>41</v>
      </c>
      <c r="BU23" s="24">
        <v>59</v>
      </c>
      <c r="BV23" s="24">
        <v>30</v>
      </c>
      <c r="BW23" s="24">
        <v>30</v>
      </c>
      <c r="BX23" s="24">
        <v>40</v>
      </c>
      <c r="BY23" s="24">
        <v>32</v>
      </c>
      <c r="BZ23" s="24">
        <v>47</v>
      </c>
      <c r="CA23" s="24">
        <v>41</v>
      </c>
      <c r="CB23" s="24">
        <v>50</v>
      </c>
      <c r="CC23" s="24">
        <v>41</v>
      </c>
      <c r="CD23" s="24">
        <v>45</v>
      </c>
      <c r="CE23" s="24">
        <v>46</v>
      </c>
      <c r="CF23" s="24">
        <v>39</v>
      </c>
      <c r="CG23" s="24">
        <v>57</v>
      </c>
      <c r="CH23" s="24">
        <v>53</v>
      </c>
      <c r="CI23" s="24">
        <v>94</v>
      </c>
      <c r="CJ23" s="24">
        <v>43</v>
      </c>
      <c r="CK23" s="24">
        <v>47</v>
      </c>
      <c r="CL23" s="24">
        <v>52</v>
      </c>
      <c r="CM23" s="24">
        <v>48</v>
      </c>
      <c r="CN23" s="24">
        <v>36</v>
      </c>
      <c r="CO23" s="24">
        <v>48</v>
      </c>
      <c r="CP23" s="24">
        <v>42</v>
      </c>
      <c r="CQ23" s="24">
        <v>42</v>
      </c>
      <c r="CR23" s="24">
        <v>51</v>
      </c>
      <c r="CS23" s="24">
        <v>45</v>
      </c>
      <c r="CT23" s="24">
        <v>38</v>
      </c>
      <c r="CU23" s="24">
        <v>41</v>
      </c>
      <c r="CV23" s="24">
        <v>48</v>
      </c>
      <c r="CW23" s="24">
        <v>48</v>
      </c>
      <c r="CX23" s="24">
        <v>36</v>
      </c>
      <c r="CY23" s="24">
        <v>51</v>
      </c>
      <c r="CZ23" s="24">
        <v>32</v>
      </c>
      <c r="DA23" s="24">
        <v>39</v>
      </c>
      <c r="DB23" s="24">
        <v>35</v>
      </c>
      <c r="DC23" s="24">
        <v>42</v>
      </c>
      <c r="DD23" s="24">
        <v>38</v>
      </c>
      <c r="DE23" s="24">
        <v>55</v>
      </c>
      <c r="DF23" s="24">
        <v>37</v>
      </c>
      <c r="DG23" s="24">
        <v>54</v>
      </c>
      <c r="DH23" s="24">
        <v>46</v>
      </c>
      <c r="DI23" s="24">
        <v>51</v>
      </c>
      <c r="DJ23" s="24">
        <v>36</v>
      </c>
      <c r="DK23" s="24">
        <v>50</v>
      </c>
      <c r="DL23" s="24">
        <v>48</v>
      </c>
      <c r="DM23" s="24">
        <v>50</v>
      </c>
      <c r="DN23" s="24">
        <v>63</v>
      </c>
      <c r="DO23" s="24">
        <v>62</v>
      </c>
      <c r="DP23" s="24">
        <v>60</v>
      </c>
      <c r="DQ23" s="24">
        <v>62</v>
      </c>
      <c r="DR23" s="24">
        <v>59</v>
      </c>
      <c r="DS23" s="24">
        <v>73</v>
      </c>
      <c r="DT23" s="24">
        <v>50</v>
      </c>
      <c r="DU23" s="24">
        <v>40</v>
      </c>
      <c r="DV23" s="24">
        <v>49</v>
      </c>
      <c r="DW23" s="24">
        <v>65</v>
      </c>
      <c r="DX23" s="24">
        <v>42</v>
      </c>
      <c r="DY23" s="24">
        <v>48</v>
      </c>
      <c r="DZ23" s="24">
        <v>50</v>
      </c>
      <c r="EA23" s="24">
        <v>59</v>
      </c>
      <c r="EB23" s="24">
        <v>46</v>
      </c>
      <c r="EC23" s="24">
        <v>51</v>
      </c>
      <c r="ED23" s="24">
        <v>36</v>
      </c>
      <c r="EE23" s="24">
        <v>39</v>
      </c>
      <c r="EF23" s="24">
        <v>34</v>
      </c>
      <c r="EG23" s="24">
        <v>42</v>
      </c>
      <c r="EH23" s="24">
        <v>33</v>
      </c>
      <c r="EI23" s="24">
        <v>47</v>
      </c>
      <c r="EJ23" s="24">
        <v>37</v>
      </c>
      <c r="EK23" s="24">
        <v>35</v>
      </c>
      <c r="EL23" s="24">
        <v>23</v>
      </c>
      <c r="EM23" s="24">
        <v>44</v>
      </c>
      <c r="EN23" s="24">
        <v>28</v>
      </c>
      <c r="EO23" s="24">
        <v>34</v>
      </c>
      <c r="EP23" s="24">
        <v>27</v>
      </c>
      <c r="EQ23" s="24">
        <v>37</v>
      </c>
      <c r="ER23" s="24">
        <v>33</v>
      </c>
      <c r="ES23" s="24">
        <v>41</v>
      </c>
      <c r="ET23" s="24">
        <v>26</v>
      </c>
      <c r="EU23" s="24">
        <v>30</v>
      </c>
      <c r="EV23" s="24">
        <v>31</v>
      </c>
      <c r="EW23" s="24">
        <v>32</v>
      </c>
      <c r="EX23" s="24">
        <v>21</v>
      </c>
      <c r="EY23" s="24">
        <v>32</v>
      </c>
      <c r="EZ23" s="24">
        <v>23</v>
      </c>
      <c r="FA23" s="24">
        <v>27</v>
      </c>
      <c r="FB23" s="24">
        <v>16</v>
      </c>
      <c r="FC23" s="24">
        <v>19</v>
      </c>
      <c r="FD23" s="24">
        <v>15</v>
      </c>
      <c r="FE23" s="24">
        <v>9</v>
      </c>
      <c r="FF23" s="24">
        <v>12</v>
      </c>
      <c r="FG23" s="24">
        <v>27</v>
      </c>
      <c r="FH23" s="24">
        <v>12</v>
      </c>
      <c r="FI23" s="24">
        <v>15</v>
      </c>
      <c r="FJ23" s="24">
        <v>4</v>
      </c>
      <c r="FK23" s="24">
        <v>8</v>
      </c>
      <c r="FL23" s="24">
        <v>8</v>
      </c>
      <c r="FM23" s="24">
        <v>9</v>
      </c>
      <c r="FN23" s="24">
        <v>16</v>
      </c>
      <c r="FO23" s="24">
        <v>23</v>
      </c>
      <c r="FP23" s="24">
        <v>12</v>
      </c>
      <c r="FQ23" s="24">
        <v>23</v>
      </c>
      <c r="FR23" s="24">
        <v>8</v>
      </c>
      <c r="FS23" s="24">
        <v>14</v>
      </c>
      <c r="FT23" s="24">
        <v>7</v>
      </c>
      <c r="FU23" s="24">
        <v>10</v>
      </c>
      <c r="FV23" s="24">
        <v>10</v>
      </c>
      <c r="FW23" s="24">
        <v>9</v>
      </c>
      <c r="FX23" s="24">
        <v>3</v>
      </c>
      <c r="FY23" s="24">
        <v>17</v>
      </c>
      <c r="FZ23" s="24">
        <v>6</v>
      </c>
      <c r="GA23" s="24">
        <v>6</v>
      </c>
      <c r="GB23" s="24">
        <v>2</v>
      </c>
      <c r="GC23" s="24">
        <v>4</v>
      </c>
      <c r="GD23" s="24">
        <v>5</v>
      </c>
      <c r="GE23" s="24">
        <v>5</v>
      </c>
      <c r="GF23" s="24">
        <v>3</v>
      </c>
      <c r="GG23" s="24">
        <v>3</v>
      </c>
      <c r="GH23" s="24">
        <v>3</v>
      </c>
      <c r="GI23" s="24">
        <v>4</v>
      </c>
      <c r="GJ23" s="24">
        <v>2</v>
      </c>
      <c r="GK23" s="24">
        <v>5</v>
      </c>
      <c r="GL23" s="24">
        <v>2</v>
      </c>
      <c r="GM23" s="24">
        <v>1</v>
      </c>
      <c r="GN23" s="24">
        <v>2</v>
      </c>
      <c r="GO23" s="24">
        <v>3</v>
      </c>
      <c r="GP23" s="24">
        <v>1</v>
      </c>
      <c r="GQ23" s="24">
        <v>1</v>
      </c>
      <c r="GR23" s="24">
        <v>0</v>
      </c>
      <c r="GS23" s="24">
        <v>1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1</v>
      </c>
      <c r="GZ23" s="24">
        <v>0</v>
      </c>
      <c r="HA23" s="24">
        <v>0</v>
      </c>
      <c r="HB23" s="25">
        <f>SUM(H23:HA23)</f>
        <v>6453</v>
      </c>
      <c r="HC23" s="41"/>
      <c r="HD23" s="26"/>
      <c r="HE23" s="27">
        <f>GZ23+GX23+GV23+GT23+GR23+GP23+GN23+GL23+GJ23+GH23+GF23+GD23+GB23+FZ23+FX23+FV23+FT23+FR23+FP23+FN23+FL23+FJ23+FH23+FF23+FD23+FB23+EZ23+EX23+EV23+ET23+ER23+EP23+EN23+EL23+EJ23+EH23+EF23+ED23+EB23+DZ23+DX23+DV23+DT23+DR23+DP23+DN23+DL23+DJ23+DH23+DF23+DD23+DB23+CZ23+CX23+CV23+CT23+CR23+CP23+CN23+CL23+CJ23+CH23+CF23+CD23+CB23+BZ23+BX23+BV23+BT23+BR23+BP23+BN23+BL23+BJ23+BH23+BF23+BD23+BB23+AZ23+AX23+AV23+AT23+AR23+AP23+AN23+AL23+AJ23+AH23+AF23+AD23+AB23+Z23+X23+V23+T23+R23+P23+N23+L23+J23+H23</f>
        <v>3073</v>
      </c>
      <c r="HF23" s="26"/>
      <c r="HG23" s="27">
        <f>HA23+GY23+GW23+GU23+GS23+GQ23+GO23+GM23+GK23+GI23+GG23+GE23+GC23+GA23+FY23+FW23+FU23+FS23+FQ23+FO23+FM23+FK23+FI23+FG23+FE23+FC23+FA23+EY23+EW23+EU23+ES23+EQ23+EO23+EM23+EK23+EI23+EG23+EE23+EC23+EA23+DY23+DW23+DU23+DS23+DQ23+DO23+DM23+DK23+DI23+DG23+DE23+DC23+DA23+CY23+CW23+CU23+CS23+CQ23+CO23+CM23+CK23+CI23+CG23+CE23+CC23+CA23+BY23+BW23+BU23+BS23+BQ23+BO23+BM23+BK23+BI23+BG23+BE23+BC23+BA23+AY23+AW23+AU23+AS23+AQ23+AO23+AM23+AK23+AI23+AG23+AE23+AC23+AA23+Y23+W23+U23+S23+Q23+O23+M23+K23+I23</f>
        <v>3380</v>
      </c>
      <c r="HH23" s="28">
        <f>HD23+HF23</f>
        <v>0</v>
      </c>
      <c r="HI23" s="29">
        <f>HG23+HE23</f>
        <v>6453</v>
      </c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21" x14ac:dyDescent="0.6">
      <c r="A24" s="125">
        <v>17</v>
      </c>
      <c r="B24" s="126" t="s">
        <v>132</v>
      </c>
      <c r="C24" s="127">
        <v>1473</v>
      </c>
      <c r="D24" s="127">
        <v>1473</v>
      </c>
      <c r="E24" s="127">
        <f t="shared" si="3"/>
        <v>1790</v>
      </c>
      <c r="F24" s="127">
        <f t="shared" si="4"/>
        <v>2002</v>
      </c>
      <c r="G24" s="127">
        <f t="shared" si="5"/>
        <v>3792</v>
      </c>
      <c r="H24" s="30">
        <v>4</v>
      </c>
      <c r="I24" s="30">
        <v>2</v>
      </c>
      <c r="J24" s="30">
        <v>11</v>
      </c>
      <c r="K24" s="30">
        <v>5</v>
      </c>
      <c r="L24" s="30">
        <v>10</v>
      </c>
      <c r="M24" s="30">
        <v>7</v>
      </c>
      <c r="N24" s="30">
        <v>6</v>
      </c>
      <c r="O24" s="30">
        <v>7</v>
      </c>
      <c r="P24" s="30">
        <v>17</v>
      </c>
      <c r="Q24" s="30">
        <v>11</v>
      </c>
      <c r="R24" s="30">
        <v>15</v>
      </c>
      <c r="S24" s="30">
        <v>11</v>
      </c>
      <c r="T24" s="30">
        <v>15</v>
      </c>
      <c r="U24" s="30">
        <v>12</v>
      </c>
      <c r="V24" s="30">
        <v>14</v>
      </c>
      <c r="W24" s="30">
        <v>13</v>
      </c>
      <c r="X24" s="30">
        <v>20</v>
      </c>
      <c r="Y24" s="30">
        <v>17</v>
      </c>
      <c r="Z24" s="30">
        <v>21</v>
      </c>
      <c r="AA24" s="30">
        <v>19</v>
      </c>
      <c r="AB24" s="30">
        <v>21</v>
      </c>
      <c r="AC24" s="30">
        <v>23</v>
      </c>
      <c r="AD24" s="30">
        <v>16</v>
      </c>
      <c r="AE24" s="30">
        <v>9</v>
      </c>
      <c r="AF24" s="30">
        <v>22</v>
      </c>
      <c r="AG24" s="30">
        <v>13</v>
      </c>
      <c r="AH24" s="30">
        <v>25</v>
      </c>
      <c r="AI24" s="30">
        <v>24</v>
      </c>
      <c r="AJ24" s="30">
        <v>26</v>
      </c>
      <c r="AK24" s="30">
        <v>25</v>
      </c>
      <c r="AL24" s="30">
        <v>18</v>
      </c>
      <c r="AM24" s="30">
        <v>19</v>
      </c>
      <c r="AN24" s="30">
        <v>21</v>
      </c>
      <c r="AO24" s="30">
        <v>20</v>
      </c>
      <c r="AP24" s="30">
        <v>18</v>
      </c>
      <c r="AQ24" s="30">
        <v>22</v>
      </c>
      <c r="AR24" s="30">
        <v>23</v>
      </c>
      <c r="AS24" s="30">
        <v>23</v>
      </c>
      <c r="AT24" s="30">
        <v>27</v>
      </c>
      <c r="AU24" s="30">
        <v>21</v>
      </c>
      <c r="AV24" s="30">
        <v>28</v>
      </c>
      <c r="AW24" s="30">
        <v>22</v>
      </c>
      <c r="AX24" s="30">
        <v>23</v>
      </c>
      <c r="AY24" s="30">
        <v>25</v>
      </c>
      <c r="AZ24" s="30">
        <v>17</v>
      </c>
      <c r="BA24" s="30">
        <v>24</v>
      </c>
      <c r="BB24" s="30">
        <v>21</v>
      </c>
      <c r="BC24" s="31">
        <v>28</v>
      </c>
      <c r="BD24" s="30">
        <v>22</v>
      </c>
      <c r="BE24" s="30">
        <v>16</v>
      </c>
      <c r="BF24" s="30">
        <v>21</v>
      </c>
      <c r="BG24" s="30">
        <v>21</v>
      </c>
      <c r="BH24" s="32">
        <v>24</v>
      </c>
      <c r="BI24" s="24">
        <v>27</v>
      </c>
      <c r="BJ24" s="24">
        <v>23</v>
      </c>
      <c r="BK24" s="24">
        <v>32</v>
      </c>
      <c r="BL24" s="24">
        <v>25</v>
      </c>
      <c r="BM24" s="24">
        <v>20</v>
      </c>
      <c r="BN24" s="24">
        <v>17</v>
      </c>
      <c r="BO24" s="24">
        <v>23</v>
      </c>
      <c r="BP24" s="24">
        <v>27</v>
      </c>
      <c r="BQ24" s="24">
        <v>23</v>
      </c>
      <c r="BR24" s="24">
        <v>26</v>
      </c>
      <c r="BS24" s="24">
        <v>19</v>
      </c>
      <c r="BT24" s="24">
        <v>29</v>
      </c>
      <c r="BU24" s="24">
        <v>22</v>
      </c>
      <c r="BV24" s="24">
        <v>22</v>
      </c>
      <c r="BW24" s="24">
        <v>21</v>
      </c>
      <c r="BX24" s="24">
        <v>19</v>
      </c>
      <c r="BY24" s="24">
        <v>17</v>
      </c>
      <c r="BZ24" s="24">
        <v>27</v>
      </c>
      <c r="CA24" s="24">
        <v>16</v>
      </c>
      <c r="CB24" s="24">
        <v>26</v>
      </c>
      <c r="CC24" s="24">
        <v>26</v>
      </c>
      <c r="CD24" s="24">
        <v>34</v>
      </c>
      <c r="CE24" s="24">
        <v>32</v>
      </c>
      <c r="CF24" s="24">
        <v>30</v>
      </c>
      <c r="CG24" s="24">
        <v>34</v>
      </c>
      <c r="CH24" s="24">
        <v>15</v>
      </c>
      <c r="CI24" s="24">
        <v>17</v>
      </c>
      <c r="CJ24" s="24">
        <v>16</v>
      </c>
      <c r="CK24" s="24">
        <v>33</v>
      </c>
      <c r="CL24" s="24">
        <v>24</v>
      </c>
      <c r="CM24" s="24">
        <v>28</v>
      </c>
      <c r="CN24" s="24">
        <v>29</v>
      </c>
      <c r="CO24" s="24">
        <v>21</v>
      </c>
      <c r="CP24" s="24">
        <v>30</v>
      </c>
      <c r="CQ24" s="24">
        <v>30</v>
      </c>
      <c r="CR24" s="24">
        <v>23</v>
      </c>
      <c r="CS24" s="24">
        <v>18</v>
      </c>
      <c r="CT24" s="24">
        <v>29</v>
      </c>
      <c r="CU24" s="24">
        <v>25</v>
      </c>
      <c r="CV24" s="24">
        <v>26</v>
      </c>
      <c r="CW24" s="24">
        <v>21</v>
      </c>
      <c r="CX24" s="24">
        <v>21</v>
      </c>
      <c r="CY24" s="24">
        <v>27</v>
      </c>
      <c r="CZ24" s="24">
        <v>27</v>
      </c>
      <c r="DA24" s="24">
        <v>30</v>
      </c>
      <c r="DB24" s="24">
        <v>22</v>
      </c>
      <c r="DC24" s="24">
        <v>30</v>
      </c>
      <c r="DD24" s="24">
        <v>24</v>
      </c>
      <c r="DE24" s="24">
        <v>26</v>
      </c>
      <c r="DF24" s="24">
        <v>28</v>
      </c>
      <c r="DG24" s="24">
        <v>32</v>
      </c>
      <c r="DH24" s="24">
        <v>33</v>
      </c>
      <c r="DI24" s="24">
        <v>34</v>
      </c>
      <c r="DJ24" s="24">
        <v>16</v>
      </c>
      <c r="DK24" s="24">
        <v>33</v>
      </c>
      <c r="DL24" s="24">
        <v>30</v>
      </c>
      <c r="DM24" s="24">
        <v>38</v>
      </c>
      <c r="DN24" s="24">
        <v>31</v>
      </c>
      <c r="DO24" s="24">
        <v>30</v>
      </c>
      <c r="DP24" s="24">
        <v>31</v>
      </c>
      <c r="DQ24" s="24">
        <v>25</v>
      </c>
      <c r="DR24" s="24">
        <v>33</v>
      </c>
      <c r="DS24" s="24">
        <v>36</v>
      </c>
      <c r="DT24" s="24">
        <v>28</v>
      </c>
      <c r="DU24" s="24">
        <v>45</v>
      </c>
      <c r="DV24" s="24">
        <v>25</v>
      </c>
      <c r="DW24" s="24">
        <v>46</v>
      </c>
      <c r="DX24" s="24">
        <v>28</v>
      </c>
      <c r="DY24" s="24">
        <v>37</v>
      </c>
      <c r="DZ24" s="24">
        <v>28</v>
      </c>
      <c r="EA24" s="24">
        <v>34</v>
      </c>
      <c r="EB24" s="24">
        <v>25</v>
      </c>
      <c r="EC24" s="24">
        <v>40</v>
      </c>
      <c r="ED24" s="24">
        <v>25</v>
      </c>
      <c r="EE24" s="24">
        <v>30</v>
      </c>
      <c r="EF24" s="24">
        <v>19</v>
      </c>
      <c r="EG24" s="24">
        <v>42</v>
      </c>
      <c r="EH24" s="24">
        <v>23</v>
      </c>
      <c r="EI24" s="24">
        <v>30</v>
      </c>
      <c r="EJ24" s="24">
        <v>25</v>
      </c>
      <c r="EK24" s="24">
        <v>26</v>
      </c>
      <c r="EL24" s="24">
        <v>23</v>
      </c>
      <c r="EM24" s="24">
        <v>22</v>
      </c>
      <c r="EN24" s="24">
        <v>18</v>
      </c>
      <c r="EO24" s="24">
        <v>34</v>
      </c>
      <c r="EP24" s="24">
        <v>22</v>
      </c>
      <c r="EQ24" s="24">
        <v>26</v>
      </c>
      <c r="ER24" s="24">
        <v>12</v>
      </c>
      <c r="ES24" s="24">
        <v>24</v>
      </c>
      <c r="ET24" s="24">
        <v>16</v>
      </c>
      <c r="EU24" s="24">
        <v>15</v>
      </c>
      <c r="EV24" s="24">
        <v>15</v>
      </c>
      <c r="EW24" s="24">
        <v>24</v>
      </c>
      <c r="EX24" s="24">
        <v>23</v>
      </c>
      <c r="EY24" s="24">
        <v>29</v>
      </c>
      <c r="EZ24" s="24">
        <v>14</v>
      </c>
      <c r="FA24" s="24">
        <v>17</v>
      </c>
      <c r="FB24" s="24">
        <v>19</v>
      </c>
      <c r="FC24" s="24">
        <v>13</v>
      </c>
      <c r="FD24" s="24">
        <v>15</v>
      </c>
      <c r="FE24" s="24">
        <v>19</v>
      </c>
      <c r="FF24" s="24">
        <v>10</v>
      </c>
      <c r="FG24" s="24">
        <v>9</v>
      </c>
      <c r="FH24" s="24">
        <v>4</v>
      </c>
      <c r="FI24" s="24">
        <v>12</v>
      </c>
      <c r="FJ24" s="24">
        <v>12</v>
      </c>
      <c r="FK24" s="24">
        <v>9</v>
      </c>
      <c r="FL24" s="24">
        <v>6</v>
      </c>
      <c r="FM24" s="24">
        <v>14</v>
      </c>
      <c r="FN24" s="24">
        <v>4</v>
      </c>
      <c r="FO24" s="24">
        <v>16</v>
      </c>
      <c r="FP24" s="24">
        <v>8</v>
      </c>
      <c r="FQ24" s="24">
        <v>8</v>
      </c>
      <c r="FR24" s="24">
        <v>9</v>
      </c>
      <c r="FS24" s="24">
        <v>17</v>
      </c>
      <c r="FT24" s="24">
        <v>7</v>
      </c>
      <c r="FU24" s="24">
        <v>14</v>
      </c>
      <c r="FV24" s="24">
        <v>3</v>
      </c>
      <c r="FW24" s="24">
        <v>10</v>
      </c>
      <c r="FX24" s="24">
        <v>7</v>
      </c>
      <c r="FY24" s="24">
        <v>13</v>
      </c>
      <c r="FZ24" s="24">
        <v>2</v>
      </c>
      <c r="GA24" s="24">
        <v>6</v>
      </c>
      <c r="GB24" s="24">
        <v>5</v>
      </c>
      <c r="GC24" s="24">
        <v>9</v>
      </c>
      <c r="GD24" s="24">
        <v>1</v>
      </c>
      <c r="GE24" s="24">
        <v>3</v>
      </c>
      <c r="GF24" s="24">
        <v>3</v>
      </c>
      <c r="GG24" s="24">
        <v>7</v>
      </c>
      <c r="GH24" s="24">
        <v>1</v>
      </c>
      <c r="GI24" s="24">
        <v>4</v>
      </c>
      <c r="GJ24" s="24">
        <v>2</v>
      </c>
      <c r="GK24" s="24">
        <v>8</v>
      </c>
      <c r="GL24" s="24">
        <v>1</v>
      </c>
      <c r="GM24" s="24">
        <v>1</v>
      </c>
      <c r="GN24" s="24">
        <v>0</v>
      </c>
      <c r="GO24" s="24">
        <v>2</v>
      </c>
      <c r="GP24" s="24">
        <v>1</v>
      </c>
      <c r="GQ24" s="24">
        <v>2</v>
      </c>
      <c r="GR24" s="24">
        <v>2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5">
        <f t="shared" si="6"/>
        <v>3792</v>
      </c>
      <c r="HC24" s="41"/>
      <c r="HD24" s="26"/>
      <c r="HE24" s="27">
        <f t="shared" si="7"/>
        <v>1790</v>
      </c>
      <c r="HF24" s="26"/>
      <c r="HG24" s="27">
        <f t="shared" si="0"/>
        <v>2002</v>
      </c>
      <c r="HH24" s="28">
        <f t="shared" si="1"/>
        <v>0</v>
      </c>
      <c r="HI24" s="29">
        <f t="shared" si="2"/>
        <v>3792</v>
      </c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21" x14ac:dyDescent="0.6">
      <c r="A25" s="125">
        <v>19</v>
      </c>
      <c r="B25" s="126" t="s">
        <v>134</v>
      </c>
      <c r="C25" s="127">
        <v>814</v>
      </c>
      <c r="D25" s="127">
        <v>718</v>
      </c>
      <c r="E25" s="127">
        <f t="shared" si="3"/>
        <v>893</v>
      </c>
      <c r="F25" s="127">
        <f t="shared" si="4"/>
        <v>1036</v>
      </c>
      <c r="G25" s="127">
        <f t="shared" si="5"/>
        <v>1929</v>
      </c>
      <c r="H25" s="30">
        <v>2</v>
      </c>
      <c r="I25" s="30">
        <v>2</v>
      </c>
      <c r="J25" s="30">
        <v>8</v>
      </c>
      <c r="K25" s="30">
        <v>10</v>
      </c>
      <c r="L25" s="30">
        <v>11</v>
      </c>
      <c r="M25" s="30">
        <v>11</v>
      </c>
      <c r="N25" s="30">
        <v>6</v>
      </c>
      <c r="O25" s="30">
        <v>4</v>
      </c>
      <c r="P25" s="30">
        <v>9</v>
      </c>
      <c r="Q25" s="30">
        <v>9</v>
      </c>
      <c r="R25" s="30">
        <v>14</v>
      </c>
      <c r="S25" s="30">
        <v>7</v>
      </c>
      <c r="T25" s="30">
        <v>8</v>
      </c>
      <c r="U25" s="30">
        <v>7</v>
      </c>
      <c r="V25" s="30">
        <v>14</v>
      </c>
      <c r="W25" s="30">
        <v>4</v>
      </c>
      <c r="X25" s="30">
        <v>6</v>
      </c>
      <c r="Y25" s="30">
        <v>11</v>
      </c>
      <c r="Z25" s="30">
        <v>18</v>
      </c>
      <c r="AA25" s="30">
        <v>12</v>
      </c>
      <c r="AB25" s="30">
        <v>11</v>
      </c>
      <c r="AC25" s="30">
        <v>8</v>
      </c>
      <c r="AD25" s="30">
        <v>10</v>
      </c>
      <c r="AE25" s="30">
        <v>10</v>
      </c>
      <c r="AF25" s="30">
        <v>11</v>
      </c>
      <c r="AG25" s="30">
        <v>12</v>
      </c>
      <c r="AH25" s="30">
        <v>13</v>
      </c>
      <c r="AI25" s="30">
        <v>15</v>
      </c>
      <c r="AJ25" s="30">
        <v>19</v>
      </c>
      <c r="AK25" s="30">
        <v>17</v>
      </c>
      <c r="AL25" s="30">
        <v>13</v>
      </c>
      <c r="AM25" s="30">
        <v>19</v>
      </c>
      <c r="AN25" s="30">
        <v>17</v>
      </c>
      <c r="AO25" s="30">
        <v>12</v>
      </c>
      <c r="AP25" s="30">
        <v>10</v>
      </c>
      <c r="AQ25" s="30">
        <v>11</v>
      </c>
      <c r="AR25" s="30">
        <v>10</v>
      </c>
      <c r="AS25" s="30">
        <v>11</v>
      </c>
      <c r="AT25" s="30">
        <v>15</v>
      </c>
      <c r="AU25" s="30">
        <v>9</v>
      </c>
      <c r="AV25" s="30">
        <v>13</v>
      </c>
      <c r="AW25" s="30">
        <v>8</v>
      </c>
      <c r="AX25" s="30">
        <v>8</v>
      </c>
      <c r="AY25" s="30">
        <v>14</v>
      </c>
      <c r="AZ25" s="30">
        <v>7</v>
      </c>
      <c r="BA25" s="30">
        <v>7</v>
      </c>
      <c r="BB25" s="30">
        <v>8</v>
      </c>
      <c r="BC25" s="31">
        <v>5</v>
      </c>
      <c r="BD25" s="30">
        <v>8</v>
      </c>
      <c r="BE25" s="30">
        <v>9</v>
      </c>
      <c r="BF25" s="30">
        <v>14</v>
      </c>
      <c r="BG25" s="30">
        <v>13</v>
      </c>
      <c r="BH25" s="32">
        <v>10</v>
      </c>
      <c r="BI25" s="24">
        <v>7</v>
      </c>
      <c r="BJ25" s="24">
        <v>8</v>
      </c>
      <c r="BK25" s="24">
        <v>10</v>
      </c>
      <c r="BL25" s="24">
        <v>8</v>
      </c>
      <c r="BM25" s="24">
        <v>6</v>
      </c>
      <c r="BN25" s="24">
        <v>12</v>
      </c>
      <c r="BO25" s="24">
        <v>7</v>
      </c>
      <c r="BP25" s="24">
        <v>10</v>
      </c>
      <c r="BQ25" s="24">
        <v>12</v>
      </c>
      <c r="BR25" s="24">
        <v>3</v>
      </c>
      <c r="BS25" s="24">
        <v>16</v>
      </c>
      <c r="BT25" s="24">
        <v>9</v>
      </c>
      <c r="BU25" s="24">
        <v>9</v>
      </c>
      <c r="BV25" s="24">
        <v>13</v>
      </c>
      <c r="BW25" s="24">
        <v>16</v>
      </c>
      <c r="BX25" s="24">
        <v>6</v>
      </c>
      <c r="BY25" s="24">
        <v>11</v>
      </c>
      <c r="BZ25" s="24">
        <v>14</v>
      </c>
      <c r="CA25" s="24">
        <v>10</v>
      </c>
      <c r="CB25" s="24">
        <v>6</v>
      </c>
      <c r="CC25" s="24">
        <v>8</v>
      </c>
      <c r="CD25" s="24">
        <v>18</v>
      </c>
      <c r="CE25" s="24">
        <v>11</v>
      </c>
      <c r="CF25" s="24">
        <v>13</v>
      </c>
      <c r="CG25" s="24">
        <v>5</v>
      </c>
      <c r="CH25" s="24">
        <v>11</v>
      </c>
      <c r="CI25" s="24">
        <v>16</v>
      </c>
      <c r="CJ25" s="24">
        <v>16</v>
      </c>
      <c r="CK25" s="24">
        <v>10</v>
      </c>
      <c r="CL25" s="24">
        <v>4</v>
      </c>
      <c r="CM25" s="24">
        <v>11</v>
      </c>
      <c r="CN25" s="24">
        <v>8</v>
      </c>
      <c r="CO25" s="24">
        <v>15</v>
      </c>
      <c r="CP25" s="24">
        <v>12</v>
      </c>
      <c r="CQ25" s="24">
        <v>9</v>
      </c>
      <c r="CR25" s="24">
        <v>6</v>
      </c>
      <c r="CS25" s="24">
        <v>9</v>
      </c>
      <c r="CT25" s="24">
        <v>10</v>
      </c>
      <c r="CU25" s="24">
        <v>14</v>
      </c>
      <c r="CV25" s="24">
        <v>15</v>
      </c>
      <c r="CW25" s="24">
        <v>14</v>
      </c>
      <c r="CX25" s="24">
        <v>12</v>
      </c>
      <c r="CY25" s="24">
        <v>11</v>
      </c>
      <c r="CZ25" s="24">
        <v>13</v>
      </c>
      <c r="DA25" s="24">
        <v>8</v>
      </c>
      <c r="DB25" s="24">
        <v>3</v>
      </c>
      <c r="DC25" s="24">
        <v>14</v>
      </c>
      <c r="DD25" s="24">
        <v>8</v>
      </c>
      <c r="DE25" s="24">
        <v>11</v>
      </c>
      <c r="DF25" s="24">
        <v>16</v>
      </c>
      <c r="DG25" s="24">
        <v>18</v>
      </c>
      <c r="DH25" s="24">
        <v>15</v>
      </c>
      <c r="DI25" s="24">
        <v>15</v>
      </c>
      <c r="DJ25" s="24">
        <v>10</v>
      </c>
      <c r="DK25" s="24">
        <v>20</v>
      </c>
      <c r="DL25" s="24">
        <v>18</v>
      </c>
      <c r="DM25" s="24">
        <v>22</v>
      </c>
      <c r="DN25" s="24">
        <v>8</v>
      </c>
      <c r="DO25" s="24">
        <v>17</v>
      </c>
      <c r="DP25" s="24">
        <v>13</v>
      </c>
      <c r="DQ25" s="24">
        <v>24</v>
      </c>
      <c r="DR25" s="24">
        <v>18</v>
      </c>
      <c r="DS25" s="24">
        <v>19</v>
      </c>
      <c r="DT25" s="24">
        <v>23</v>
      </c>
      <c r="DU25" s="24">
        <v>19</v>
      </c>
      <c r="DV25" s="24">
        <v>18</v>
      </c>
      <c r="DW25" s="24">
        <v>28</v>
      </c>
      <c r="DX25" s="24">
        <v>18</v>
      </c>
      <c r="DY25" s="24">
        <v>20</v>
      </c>
      <c r="DZ25" s="24">
        <v>11</v>
      </c>
      <c r="EA25" s="24">
        <v>17</v>
      </c>
      <c r="EB25" s="24">
        <v>14</v>
      </c>
      <c r="EC25" s="24">
        <v>16</v>
      </c>
      <c r="ED25" s="24">
        <v>12</v>
      </c>
      <c r="EE25" s="24">
        <v>20</v>
      </c>
      <c r="EF25" s="24">
        <v>8</v>
      </c>
      <c r="EG25" s="24">
        <v>23</v>
      </c>
      <c r="EH25" s="24">
        <v>14</v>
      </c>
      <c r="EI25" s="24">
        <v>14</v>
      </c>
      <c r="EJ25" s="24">
        <v>9</v>
      </c>
      <c r="EK25" s="24">
        <v>15</v>
      </c>
      <c r="EL25" s="24">
        <v>11</v>
      </c>
      <c r="EM25" s="24">
        <v>14</v>
      </c>
      <c r="EN25" s="24">
        <v>10</v>
      </c>
      <c r="EO25" s="24">
        <v>19</v>
      </c>
      <c r="EP25" s="24">
        <v>7</v>
      </c>
      <c r="EQ25" s="24">
        <v>11</v>
      </c>
      <c r="ER25" s="24">
        <v>13</v>
      </c>
      <c r="ES25" s="24">
        <v>16</v>
      </c>
      <c r="ET25" s="24">
        <v>13</v>
      </c>
      <c r="EU25" s="24">
        <v>7</v>
      </c>
      <c r="EV25" s="24">
        <v>9</v>
      </c>
      <c r="EW25" s="24">
        <v>16</v>
      </c>
      <c r="EX25" s="24">
        <v>8</v>
      </c>
      <c r="EY25" s="24">
        <v>11</v>
      </c>
      <c r="EZ25" s="24">
        <v>7</v>
      </c>
      <c r="FA25" s="24">
        <v>10</v>
      </c>
      <c r="FB25" s="24">
        <v>8</v>
      </c>
      <c r="FC25" s="24">
        <v>6</v>
      </c>
      <c r="FD25" s="24">
        <v>6</v>
      </c>
      <c r="FE25" s="24">
        <v>12</v>
      </c>
      <c r="FF25" s="24">
        <v>4</v>
      </c>
      <c r="FG25" s="24">
        <v>8</v>
      </c>
      <c r="FH25" s="24">
        <v>1</v>
      </c>
      <c r="FI25" s="24">
        <v>2</v>
      </c>
      <c r="FJ25" s="24">
        <v>3</v>
      </c>
      <c r="FK25" s="24">
        <v>3</v>
      </c>
      <c r="FL25" s="24">
        <v>5</v>
      </c>
      <c r="FM25" s="24">
        <v>7</v>
      </c>
      <c r="FN25" s="24">
        <v>4</v>
      </c>
      <c r="FO25" s="24">
        <v>5</v>
      </c>
      <c r="FP25" s="24">
        <v>4</v>
      </c>
      <c r="FQ25" s="24">
        <v>3</v>
      </c>
      <c r="FR25" s="24">
        <v>5</v>
      </c>
      <c r="FS25" s="24">
        <v>13</v>
      </c>
      <c r="FT25" s="24">
        <v>5</v>
      </c>
      <c r="FU25" s="24">
        <v>5</v>
      </c>
      <c r="FV25" s="24">
        <v>4</v>
      </c>
      <c r="FW25" s="24">
        <v>4</v>
      </c>
      <c r="FX25" s="24">
        <v>3</v>
      </c>
      <c r="FY25" s="24">
        <v>6</v>
      </c>
      <c r="FZ25" s="24">
        <v>1</v>
      </c>
      <c r="GA25" s="24">
        <v>3</v>
      </c>
      <c r="GB25" s="24">
        <v>1</v>
      </c>
      <c r="GC25" s="24">
        <v>4</v>
      </c>
      <c r="GD25" s="24">
        <v>0</v>
      </c>
      <c r="GE25" s="24">
        <v>3</v>
      </c>
      <c r="GF25" s="24">
        <v>1</v>
      </c>
      <c r="GG25" s="24">
        <v>4</v>
      </c>
      <c r="GH25" s="24">
        <v>1</v>
      </c>
      <c r="GI25" s="24">
        <v>1</v>
      </c>
      <c r="GJ25" s="24">
        <v>1</v>
      </c>
      <c r="GK25" s="24">
        <v>2</v>
      </c>
      <c r="GL25" s="24">
        <v>1</v>
      </c>
      <c r="GM25" s="24">
        <v>3</v>
      </c>
      <c r="GN25" s="24">
        <v>0</v>
      </c>
      <c r="GO25" s="24">
        <v>2</v>
      </c>
      <c r="GP25" s="24">
        <v>0</v>
      </c>
      <c r="GQ25" s="24">
        <v>1</v>
      </c>
      <c r="GR25" s="24">
        <v>1</v>
      </c>
      <c r="GS25" s="24">
        <v>0</v>
      </c>
      <c r="GT25" s="24">
        <v>0</v>
      </c>
      <c r="GU25" s="24">
        <v>0</v>
      </c>
      <c r="GV25" s="24">
        <v>0</v>
      </c>
      <c r="GW25" s="24">
        <v>1</v>
      </c>
      <c r="GX25" s="24">
        <v>0</v>
      </c>
      <c r="GY25" s="24">
        <v>0</v>
      </c>
      <c r="GZ25" s="24">
        <v>0</v>
      </c>
      <c r="HA25" s="24">
        <v>0</v>
      </c>
      <c r="HB25" s="25">
        <f t="shared" si="6"/>
        <v>1929</v>
      </c>
      <c r="HC25" s="41"/>
      <c r="HD25" s="26"/>
      <c r="HE25" s="27">
        <f t="shared" si="7"/>
        <v>893</v>
      </c>
      <c r="HF25" s="26"/>
      <c r="HG25" s="27">
        <f t="shared" si="0"/>
        <v>1036</v>
      </c>
      <c r="HH25" s="28">
        <f t="shared" si="1"/>
        <v>0</v>
      </c>
      <c r="HI25" s="29">
        <f t="shared" si="2"/>
        <v>1929</v>
      </c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21" x14ac:dyDescent="0.6">
      <c r="A26" s="125">
        <v>21</v>
      </c>
      <c r="B26" s="126" t="s">
        <v>136</v>
      </c>
      <c r="C26" s="127">
        <v>705</v>
      </c>
      <c r="D26" s="127">
        <v>705</v>
      </c>
      <c r="E26" s="127">
        <f t="shared" si="3"/>
        <v>1070</v>
      </c>
      <c r="F26" s="127">
        <f t="shared" si="4"/>
        <v>1187</v>
      </c>
      <c r="G26" s="127">
        <f t="shared" si="5"/>
        <v>2257</v>
      </c>
      <c r="H26" s="30">
        <v>9</v>
      </c>
      <c r="I26" s="30">
        <v>10</v>
      </c>
      <c r="J26" s="30">
        <v>8</v>
      </c>
      <c r="K26" s="30">
        <v>11</v>
      </c>
      <c r="L26" s="30">
        <v>10</v>
      </c>
      <c r="M26" s="30">
        <v>7</v>
      </c>
      <c r="N26" s="30">
        <v>9</v>
      </c>
      <c r="O26" s="30">
        <v>7</v>
      </c>
      <c r="P26" s="30">
        <v>11</v>
      </c>
      <c r="Q26" s="30">
        <v>8</v>
      </c>
      <c r="R26" s="30">
        <v>11</v>
      </c>
      <c r="S26" s="30">
        <v>9</v>
      </c>
      <c r="T26" s="30">
        <v>13</v>
      </c>
      <c r="U26" s="30">
        <v>11</v>
      </c>
      <c r="V26" s="30">
        <v>9</v>
      </c>
      <c r="W26" s="30">
        <v>20</v>
      </c>
      <c r="X26" s="30">
        <v>10</v>
      </c>
      <c r="Y26" s="30">
        <v>6</v>
      </c>
      <c r="Z26" s="30">
        <v>18</v>
      </c>
      <c r="AA26" s="30">
        <v>9</v>
      </c>
      <c r="AB26" s="30">
        <v>9</v>
      </c>
      <c r="AC26" s="30">
        <v>12</v>
      </c>
      <c r="AD26" s="30">
        <v>20</v>
      </c>
      <c r="AE26" s="30">
        <v>11</v>
      </c>
      <c r="AF26" s="30">
        <v>12</v>
      </c>
      <c r="AG26" s="30">
        <v>5</v>
      </c>
      <c r="AH26" s="30">
        <v>16</v>
      </c>
      <c r="AI26" s="30">
        <v>11</v>
      </c>
      <c r="AJ26" s="30">
        <v>16</v>
      </c>
      <c r="AK26" s="30">
        <v>21</v>
      </c>
      <c r="AL26" s="30">
        <v>8</v>
      </c>
      <c r="AM26" s="30">
        <v>18</v>
      </c>
      <c r="AN26" s="30">
        <v>8</v>
      </c>
      <c r="AO26" s="30">
        <v>14</v>
      </c>
      <c r="AP26" s="30">
        <v>9</v>
      </c>
      <c r="AQ26" s="30">
        <v>9</v>
      </c>
      <c r="AR26" s="30">
        <v>16</v>
      </c>
      <c r="AS26" s="30">
        <v>13</v>
      </c>
      <c r="AT26" s="30">
        <v>12</v>
      </c>
      <c r="AU26" s="30">
        <v>9</v>
      </c>
      <c r="AV26" s="30">
        <v>13</v>
      </c>
      <c r="AW26" s="30">
        <v>10</v>
      </c>
      <c r="AX26" s="30">
        <v>7</v>
      </c>
      <c r="AY26" s="30">
        <v>10</v>
      </c>
      <c r="AZ26" s="30">
        <v>11</v>
      </c>
      <c r="BA26" s="30">
        <v>10</v>
      </c>
      <c r="BB26" s="30">
        <v>9</v>
      </c>
      <c r="BC26" s="58">
        <v>10</v>
      </c>
      <c r="BD26" s="59">
        <v>20</v>
      </c>
      <c r="BE26" s="59">
        <v>17</v>
      </c>
      <c r="BF26" s="59">
        <v>23</v>
      </c>
      <c r="BG26" s="59">
        <v>24</v>
      </c>
      <c r="BH26" s="60">
        <v>9</v>
      </c>
      <c r="BI26" s="24">
        <v>15</v>
      </c>
      <c r="BJ26" s="24">
        <v>15</v>
      </c>
      <c r="BK26" s="24">
        <v>10</v>
      </c>
      <c r="BL26" s="24">
        <v>11</v>
      </c>
      <c r="BM26" s="24">
        <v>13</v>
      </c>
      <c r="BN26" s="24">
        <v>17</v>
      </c>
      <c r="BO26" s="24">
        <v>21</v>
      </c>
      <c r="BP26" s="24">
        <v>15</v>
      </c>
      <c r="BQ26" s="24">
        <v>17</v>
      </c>
      <c r="BR26" s="24">
        <v>8</v>
      </c>
      <c r="BS26" s="24">
        <v>14</v>
      </c>
      <c r="BT26" s="24">
        <v>26</v>
      </c>
      <c r="BU26" s="24">
        <v>9</v>
      </c>
      <c r="BV26" s="24">
        <v>10</v>
      </c>
      <c r="BW26" s="24">
        <v>11</v>
      </c>
      <c r="BX26" s="24">
        <v>8</v>
      </c>
      <c r="BY26" s="24">
        <v>14</v>
      </c>
      <c r="BZ26" s="24">
        <v>12</v>
      </c>
      <c r="CA26" s="24">
        <v>15</v>
      </c>
      <c r="CB26" s="24">
        <v>13</v>
      </c>
      <c r="CC26" s="24">
        <v>17</v>
      </c>
      <c r="CD26" s="24">
        <v>13</v>
      </c>
      <c r="CE26" s="24">
        <v>13</v>
      </c>
      <c r="CF26" s="24">
        <v>17</v>
      </c>
      <c r="CG26" s="24">
        <v>11</v>
      </c>
      <c r="CH26" s="24">
        <v>11</v>
      </c>
      <c r="CI26" s="24">
        <v>17</v>
      </c>
      <c r="CJ26" s="24">
        <v>12</v>
      </c>
      <c r="CK26" s="24">
        <v>18</v>
      </c>
      <c r="CL26" s="24">
        <v>16</v>
      </c>
      <c r="CM26" s="24">
        <v>18</v>
      </c>
      <c r="CN26" s="24">
        <v>20</v>
      </c>
      <c r="CO26" s="24">
        <v>22</v>
      </c>
      <c r="CP26" s="24">
        <v>19</v>
      </c>
      <c r="CQ26" s="24">
        <v>15</v>
      </c>
      <c r="CR26" s="24">
        <v>14</v>
      </c>
      <c r="CS26" s="24">
        <v>18</v>
      </c>
      <c r="CT26" s="24">
        <v>14</v>
      </c>
      <c r="CU26" s="24">
        <v>20</v>
      </c>
      <c r="CV26" s="24">
        <v>10</v>
      </c>
      <c r="CW26" s="24">
        <v>18</v>
      </c>
      <c r="CX26" s="24">
        <v>12</v>
      </c>
      <c r="CY26" s="24">
        <v>20</v>
      </c>
      <c r="CZ26" s="24">
        <v>13</v>
      </c>
      <c r="DA26" s="24">
        <v>15</v>
      </c>
      <c r="DB26" s="24">
        <v>15</v>
      </c>
      <c r="DC26" s="24">
        <v>23</v>
      </c>
      <c r="DD26" s="24">
        <v>11</v>
      </c>
      <c r="DE26" s="24">
        <v>21</v>
      </c>
      <c r="DF26" s="24">
        <v>23</v>
      </c>
      <c r="DG26" s="24">
        <v>20</v>
      </c>
      <c r="DH26" s="24">
        <v>9</v>
      </c>
      <c r="DI26" s="24">
        <v>14</v>
      </c>
      <c r="DJ26" s="24">
        <v>13</v>
      </c>
      <c r="DK26" s="24">
        <v>15</v>
      </c>
      <c r="DL26" s="24">
        <v>20</v>
      </c>
      <c r="DM26" s="24">
        <v>15</v>
      </c>
      <c r="DN26" s="24">
        <v>13</v>
      </c>
      <c r="DO26" s="24">
        <v>13</v>
      </c>
      <c r="DP26" s="24">
        <v>21</v>
      </c>
      <c r="DQ26" s="24">
        <v>29</v>
      </c>
      <c r="DR26" s="24">
        <v>14</v>
      </c>
      <c r="DS26" s="24">
        <v>18</v>
      </c>
      <c r="DT26" s="24">
        <v>19</v>
      </c>
      <c r="DU26" s="24">
        <v>30</v>
      </c>
      <c r="DV26" s="24">
        <v>21</v>
      </c>
      <c r="DW26" s="24">
        <v>17</v>
      </c>
      <c r="DX26" s="24">
        <v>20</v>
      </c>
      <c r="DY26" s="24">
        <v>22</v>
      </c>
      <c r="DZ26" s="24">
        <v>23</v>
      </c>
      <c r="EA26" s="24">
        <v>25</v>
      </c>
      <c r="EB26" s="24">
        <v>22</v>
      </c>
      <c r="EC26" s="24">
        <v>16</v>
      </c>
      <c r="ED26" s="24">
        <v>16</v>
      </c>
      <c r="EE26" s="24">
        <v>11</v>
      </c>
      <c r="EF26" s="24">
        <v>14</v>
      </c>
      <c r="EG26" s="24">
        <v>19</v>
      </c>
      <c r="EH26" s="24">
        <v>9</v>
      </c>
      <c r="EI26" s="24">
        <v>12</v>
      </c>
      <c r="EJ26" s="24">
        <v>7</v>
      </c>
      <c r="EK26" s="24">
        <v>20</v>
      </c>
      <c r="EL26" s="24">
        <v>10</v>
      </c>
      <c r="EM26" s="24">
        <v>13</v>
      </c>
      <c r="EN26" s="24">
        <v>15</v>
      </c>
      <c r="EO26" s="24">
        <v>22</v>
      </c>
      <c r="EP26" s="24">
        <v>15</v>
      </c>
      <c r="EQ26" s="24">
        <v>11</v>
      </c>
      <c r="ER26" s="24">
        <v>13</v>
      </c>
      <c r="ES26" s="24">
        <v>16</v>
      </c>
      <c r="ET26" s="24">
        <v>10</v>
      </c>
      <c r="EU26" s="24">
        <v>19</v>
      </c>
      <c r="EV26" s="24">
        <v>12</v>
      </c>
      <c r="EW26" s="24">
        <v>8</v>
      </c>
      <c r="EX26" s="24">
        <v>6</v>
      </c>
      <c r="EY26" s="24">
        <v>10</v>
      </c>
      <c r="EZ26" s="24">
        <v>8</v>
      </c>
      <c r="FA26" s="24">
        <v>8</v>
      </c>
      <c r="FB26" s="24">
        <v>5</v>
      </c>
      <c r="FC26" s="24">
        <v>5</v>
      </c>
      <c r="FD26" s="24">
        <v>1</v>
      </c>
      <c r="FE26" s="24">
        <v>3</v>
      </c>
      <c r="FF26" s="24">
        <v>9</v>
      </c>
      <c r="FG26" s="24">
        <v>10</v>
      </c>
      <c r="FH26" s="24">
        <v>3</v>
      </c>
      <c r="FI26" s="24">
        <v>3</v>
      </c>
      <c r="FJ26" s="24">
        <v>3</v>
      </c>
      <c r="FK26" s="24">
        <v>10</v>
      </c>
      <c r="FL26" s="24">
        <v>6</v>
      </c>
      <c r="FM26" s="24">
        <v>5</v>
      </c>
      <c r="FN26" s="24">
        <v>7</v>
      </c>
      <c r="FO26" s="24">
        <v>4</v>
      </c>
      <c r="FP26" s="24">
        <v>6</v>
      </c>
      <c r="FQ26" s="24">
        <v>7</v>
      </c>
      <c r="FR26" s="24">
        <v>4</v>
      </c>
      <c r="FS26" s="24">
        <v>8</v>
      </c>
      <c r="FT26" s="24">
        <v>3</v>
      </c>
      <c r="FU26" s="24">
        <v>3</v>
      </c>
      <c r="FV26" s="24">
        <v>2</v>
      </c>
      <c r="FW26" s="24">
        <v>1</v>
      </c>
      <c r="FX26" s="24">
        <v>2</v>
      </c>
      <c r="FY26" s="24">
        <v>4</v>
      </c>
      <c r="FZ26" s="24">
        <v>4</v>
      </c>
      <c r="GA26" s="24">
        <v>4</v>
      </c>
      <c r="GB26" s="24">
        <v>1</v>
      </c>
      <c r="GC26" s="24">
        <v>3</v>
      </c>
      <c r="GD26" s="24">
        <v>0</v>
      </c>
      <c r="GE26" s="24">
        <v>1</v>
      </c>
      <c r="GF26" s="24">
        <v>1</v>
      </c>
      <c r="GG26" s="24">
        <v>1</v>
      </c>
      <c r="GH26" s="24">
        <v>1</v>
      </c>
      <c r="GI26" s="24">
        <v>1</v>
      </c>
      <c r="GJ26" s="24">
        <v>1</v>
      </c>
      <c r="GK26" s="24">
        <v>1</v>
      </c>
      <c r="GL26" s="24">
        <v>0</v>
      </c>
      <c r="GM26" s="24">
        <v>1</v>
      </c>
      <c r="GN26" s="24">
        <v>0</v>
      </c>
      <c r="GO26" s="24">
        <v>1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1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5">
        <f t="shared" si="6"/>
        <v>2257</v>
      </c>
      <c r="HC26" s="41"/>
      <c r="HD26" s="26"/>
      <c r="HE26" s="27">
        <f t="shared" si="7"/>
        <v>1070</v>
      </c>
      <c r="HF26" s="26"/>
      <c r="HG26" s="27">
        <f t="shared" si="0"/>
        <v>1187</v>
      </c>
      <c r="HH26" s="28">
        <f t="shared" si="1"/>
        <v>0</v>
      </c>
      <c r="HI26" s="29">
        <f t="shared" si="2"/>
        <v>2257</v>
      </c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21" x14ac:dyDescent="0.6">
      <c r="A27" s="128">
        <v>22</v>
      </c>
      <c r="B27" s="129" t="s">
        <v>137</v>
      </c>
      <c r="C27" s="130">
        <v>1001</v>
      </c>
      <c r="D27" s="130">
        <v>1462</v>
      </c>
      <c r="E27" s="130">
        <f t="shared" si="3"/>
        <v>1103</v>
      </c>
      <c r="F27" s="130">
        <f t="shared" si="4"/>
        <v>1297</v>
      </c>
      <c r="G27" s="130">
        <f t="shared" si="5"/>
        <v>2400</v>
      </c>
      <c r="H27" s="30">
        <v>3</v>
      </c>
      <c r="I27" s="30">
        <v>2</v>
      </c>
      <c r="J27" s="30">
        <v>11</v>
      </c>
      <c r="K27" s="30">
        <v>9</v>
      </c>
      <c r="L27" s="30">
        <v>13</v>
      </c>
      <c r="M27" s="30">
        <v>14</v>
      </c>
      <c r="N27" s="30">
        <v>7</v>
      </c>
      <c r="O27" s="30">
        <v>7</v>
      </c>
      <c r="P27" s="30">
        <v>14</v>
      </c>
      <c r="Q27" s="30">
        <v>9</v>
      </c>
      <c r="R27" s="30">
        <v>5</v>
      </c>
      <c r="S27" s="30">
        <v>10</v>
      </c>
      <c r="T27" s="30">
        <v>4</v>
      </c>
      <c r="U27" s="30">
        <v>4</v>
      </c>
      <c r="V27" s="30">
        <v>11</v>
      </c>
      <c r="W27" s="30">
        <v>14</v>
      </c>
      <c r="X27" s="30">
        <v>14</v>
      </c>
      <c r="Y27" s="30">
        <v>14</v>
      </c>
      <c r="Z27" s="30">
        <v>16</v>
      </c>
      <c r="AA27" s="30">
        <v>12</v>
      </c>
      <c r="AB27" s="30">
        <v>15</v>
      </c>
      <c r="AC27" s="30">
        <v>14</v>
      </c>
      <c r="AD27" s="30">
        <v>10</v>
      </c>
      <c r="AE27" s="30">
        <v>10</v>
      </c>
      <c r="AF27" s="30">
        <v>20</v>
      </c>
      <c r="AG27" s="30">
        <v>15</v>
      </c>
      <c r="AH27" s="30">
        <v>15</v>
      </c>
      <c r="AI27" s="30">
        <v>9</v>
      </c>
      <c r="AJ27" s="30">
        <v>13</v>
      </c>
      <c r="AK27" s="30">
        <v>17</v>
      </c>
      <c r="AL27" s="30">
        <v>14</v>
      </c>
      <c r="AM27" s="30">
        <v>11</v>
      </c>
      <c r="AN27" s="30">
        <v>15</v>
      </c>
      <c r="AO27" s="30">
        <v>13</v>
      </c>
      <c r="AP27" s="30">
        <v>12</v>
      </c>
      <c r="AQ27" s="30">
        <v>14</v>
      </c>
      <c r="AR27" s="30">
        <v>21</v>
      </c>
      <c r="AS27" s="30">
        <v>8</v>
      </c>
      <c r="AT27" s="30">
        <v>13</v>
      </c>
      <c r="AU27" s="30">
        <v>13</v>
      </c>
      <c r="AV27" s="30">
        <v>11</v>
      </c>
      <c r="AW27" s="30">
        <v>10</v>
      </c>
      <c r="AX27" s="30">
        <v>8</v>
      </c>
      <c r="AY27" s="30">
        <v>14</v>
      </c>
      <c r="AZ27" s="30">
        <v>15</v>
      </c>
      <c r="BA27" s="30">
        <v>11</v>
      </c>
      <c r="BB27" s="30">
        <v>11</v>
      </c>
      <c r="BC27" s="31">
        <v>9</v>
      </c>
      <c r="BD27" s="30">
        <v>14</v>
      </c>
      <c r="BE27" s="30">
        <v>11</v>
      </c>
      <c r="BF27" s="30">
        <v>17</v>
      </c>
      <c r="BG27" s="30">
        <v>12</v>
      </c>
      <c r="BH27" s="32">
        <v>9</v>
      </c>
      <c r="BI27" s="24">
        <v>18</v>
      </c>
      <c r="BJ27" s="24">
        <v>7</v>
      </c>
      <c r="BK27" s="24">
        <v>8</v>
      </c>
      <c r="BL27" s="24">
        <v>10</v>
      </c>
      <c r="BM27" s="24">
        <v>13</v>
      </c>
      <c r="BN27" s="24">
        <v>13</v>
      </c>
      <c r="BO27" s="24">
        <v>10</v>
      </c>
      <c r="BP27" s="24">
        <v>17</v>
      </c>
      <c r="BQ27" s="24">
        <v>11</v>
      </c>
      <c r="BR27" s="24">
        <v>15</v>
      </c>
      <c r="BS27" s="24">
        <v>13</v>
      </c>
      <c r="BT27" s="24">
        <v>9</v>
      </c>
      <c r="BU27" s="24">
        <v>9</v>
      </c>
      <c r="BV27" s="24">
        <v>8</v>
      </c>
      <c r="BW27" s="24">
        <v>14</v>
      </c>
      <c r="BX27" s="24">
        <v>7</v>
      </c>
      <c r="BY27" s="24">
        <v>11</v>
      </c>
      <c r="BZ27" s="24">
        <v>16</v>
      </c>
      <c r="CA27" s="24">
        <v>13</v>
      </c>
      <c r="CB27" s="24">
        <v>17</v>
      </c>
      <c r="CC27" s="24">
        <v>10</v>
      </c>
      <c r="CD27" s="24">
        <v>24</v>
      </c>
      <c r="CE27" s="24">
        <v>14</v>
      </c>
      <c r="CF27" s="24">
        <v>13</v>
      </c>
      <c r="CG27" s="24">
        <v>8</v>
      </c>
      <c r="CH27" s="24">
        <v>11</v>
      </c>
      <c r="CI27" s="24">
        <v>14</v>
      </c>
      <c r="CJ27" s="24">
        <v>14</v>
      </c>
      <c r="CK27" s="24">
        <v>12</v>
      </c>
      <c r="CL27" s="24">
        <v>11</v>
      </c>
      <c r="CM27" s="24">
        <v>11</v>
      </c>
      <c r="CN27" s="24">
        <v>15</v>
      </c>
      <c r="CO27" s="24">
        <v>13</v>
      </c>
      <c r="CP27" s="24">
        <v>16</v>
      </c>
      <c r="CQ27" s="24">
        <v>22</v>
      </c>
      <c r="CR27" s="24">
        <v>16</v>
      </c>
      <c r="CS27" s="24">
        <v>19</v>
      </c>
      <c r="CT27" s="24">
        <v>20</v>
      </c>
      <c r="CU27" s="24">
        <v>14</v>
      </c>
      <c r="CV27" s="24">
        <v>14</v>
      </c>
      <c r="CW27" s="24">
        <v>16</v>
      </c>
      <c r="CX27" s="24">
        <v>14</v>
      </c>
      <c r="CY27" s="24">
        <v>16</v>
      </c>
      <c r="CZ27" s="24">
        <v>12</v>
      </c>
      <c r="DA27" s="24">
        <v>20</v>
      </c>
      <c r="DB27" s="24">
        <v>13</v>
      </c>
      <c r="DC27" s="24">
        <v>21</v>
      </c>
      <c r="DD27" s="24">
        <v>17</v>
      </c>
      <c r="DE27" s="24">
        <v>14</v>
      </c>
      <c r="DF27" s="24">
        <v>15</v>
      </c>
      <c r="DG27" s="24">
        <v>18</v>
      </c>
      <c r="DH27" s="24">
        <v>23</v>
      </c>
      <c r="DI27" s="24">
        <v>30</v>
      </c>
      <c r="DJ27" s="24">
        <v>23</v>
      </c>
      <c r="DK27" s="24">
        <v>24</v>
      </c>
      <c r="DL27" s="24">
        <v>10</v>
      </c>
      <c r="DM27" s="24">
        <v>11</v>
      </c>
      <c r="DN27" s="24">
        <v>15</v>
      </c>
      <c r="DO27" s="24">
        <v>22</v>
      </c>
      <c r="DP27" s="24">
        <v>17</v>
      </c>
      <c r="DQ27" s="24">
        <v>10</v>
      </c>
      <c r="DR27" s="24">
        <v>21</v>
      </c>
      <c r="DS27" s="24">
        <v>20</v>
      </c>
      <c r="DT27" s="24">
        <v>11</v>
      </c>
      <c r="DU27" s="24">
        <v>21</v>
      </c>
      <c r="DV27" s="24">
        <v>17</v>
      </c>
      <c r="DW27" s="24">
        <v>28</v>
      </c>
      <c r="DX27" s="24">
        <v>19</v>
      </c>
      <c r="DY27" s="24">
        <v>21</v>
      </c>
      <c r="DZ27" s="24">
        <v>17</v>
      </c>
      <c r="EA27" s="24">
        <v>22</v>
      </c>
      <c r="EB27" s="24">
        <v>16</v>
      </c>
      <c r="EC27" s="24">
        <v>26</v>
      </c>
      <c r="ED27" s="24">
        <v>14</v>
      </c>
      <c r="EE27" s="24">
        <v>21</v>
      </c>
      <c r="EF27" s="24">
        <v>18</v>
      </c>
      <c r="EG27" s="24">
        <v>22</v>
      </c>
      <c r="EH27" s="24">
        <v>16</v>
      </c>
      <c r="EI27" s="24">
        <v>20</v>
      </c>
      <c r="EJ27" s="24">
        <v>15</v>
      </c>
      <c r="EK27" s="24">
        <v>25</v>
      </c>
      <c r="EL27" s="24">
        <v>12</v>
      </c>
      <c r="EM27" s="24">
        <v>20</v>
      </c>
      <c r="EN27" s="24">
        <v>13</v>
      </c>
      <c r="EO27" s="24">
        <v>22</v>
      </c>
      <c r="EP27" s="24">
        <v>16</v>
      </c>
      <c r="EQ27" s="24">
        <v>19</v>
      </c>
      <c r="ER27" s="24">
        <v>15</v>
      </c>
      <c r="ES27" s="24">
        <v>16</v>
      </c>
      <c r="ET27" s="24">
        <v>9</v>
      </c>
      <c r="EU27" s="24">
        <v>21</v>
      </c>
      <c r="EV27" s="24">
        <v>13</v>
      </c>
      <c r="EW27" s="24">
        <v>25</v>
      </c>
      <c r="EX27" s="24">
        <v>11</v>
      </c>
      <c r="EY27" s="24">
        <v>18</v>
      </c>
      <c r="EZ27" s="24">
        <v>10</v>
      </c>
      <c r="FA27" s="24">
        <v>16</v>
      </c>
      <c r="FB27" s="24">
        <v>9</v>
      </c>
      <c r="FC27" s="24">
        <v>11</v>
      </c>
      <c r="FD27" s="24">
        <v>6</v>
      </c>
      <c r="FE27" s="24">
        <v>22</v>
      </c>
      <c r="FF27" s="24">
        <v>7</v>
      </c>
      <c r="FG27" s="24">
        <v>10</v>
      </c>
      <c r="FH27" s="24">
        <v>7</v>
      </c>
      <c r="FI27" s="24">
        <v>25</v>
      </c>
      <c r="FJ27" s="24">
        <v>6</v>
      </c>
      <c r="FK27" s="24">
        <v>11</v>
      </c>
      <c r="FL27" s="24">
        <v>5</v>
      </c>
      <c r="FM27" s="24">
        <v>9</v>
      </c>
      <c r="FN27" s="24">
        <v>6</v>
      </c>
      <c r="FO27" s="24">
        <v>5</v>
      </c>
      <c r="FP27" s="24">
        <v>9</v>
      </c>
      <c r="FQ27" s="24">
        <v>12</v>
      </c>
      <c r="FR27" s="24">
        <v>2</v>
      </c>
      <c r="FS27" s="24">
        <v>6</v>
      </c>
      <c r="FT27" s="24">
        <v>3</v>
      </c>
      <c r="FU27" s="24">
        <v>5</v>
      </c>
      <c r="FV27" s="24">
        <v>2</v>
      </c>
      <c r="FW27" s="24">
        <v>10</v>
      </c>
      <c r="FX27" s="24">
        <v>3</v>
      </c>
      <c r="FY27" s="24">
        <v>11</v>
      </c>
      <c r="FZ27" s="24">
        <v>5</v>
      </c>
      <c r="GA27" s="24">
        <v>6</v>
      </c>
      <c r="GB27" s="24">
        <v>2</v>
      </c>
      <c r="GC27" s="24">
        <v>4</v>
      </c>
      <c r="GD27" s="24">
        <v>1</v>
      </c>
      <c r="GE27" s="24">
        <v>7</v>
      </c>
      <c r="GF27" s="24">
        <v>0</v>
      </c>
      <c r="GG27" s="24">
        <v>4</v>
      </c>
      <c r="GH27" s="24">
        <v>2</v>
      </c>
      <c r="GI27" s="24">
        <v>4</v>
      </c>
      <c r="GJ27" s="24">
        <v>1</v>
      </c>
      <c r="GK27" s="24">
        <v>3</v>
      </c>
      <c r="GL27" s="24">
        <v>0</v>
      </c>
      <c r="GM27" s="24">
        <v>2</v>
      </c>
      <c r="GN27" s="24">
        <v>1</v>
      </c>
      <c r="GO27" s="24">
        <v>0</v>
      </c>
      <c r="GP27" s="24">
        <v>0</v>
      </c>
      <c r="GQ27" s="24">
        <v>1</v>
      </c>
      <c r="GR27" s="24">
        <v>0</v>
      </c>
      <c r="GS27" s="24">
        <v>1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5">
        <f t="shared" si="6"/>
        <v>2400</v>
      </c>
      <c r="HC27" s="41"/>
      <c r="HD27" s="26"/>
      <c r="HE27" s="27">
        <f t="shared" si="7"/>
        <v>1103</v>
      </c>
      <c r="HF27" s="26"/>
      <c r="HG27" s="27">
        <f t="shared" si="0"/>
        <v>1297</v>
      </c>
      <c r="HH27" s="28">
        <f t="shared" si="1"/>
        <v>0</v>
      </c>
      <c r="HI27" s="29">
        <f t="shared" si="2"/>
        <v>2400</v>
      </c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21" x14ac:dyDescent="0.6">
      <c r="A28" s="128">
        <v>23</v>
      </c>
      <c r="B28" s="129" t="s">
        <v>138</v>
      </c>
      <c r="C28" s="130">
        <v>818</v>
      </c>
      <c r="D28" s="130">
        <v>753</v>
      </c>
      <c r="E28" s="130">
        <f t="shared" si="3"/>
        <v>696</v>
      </c>
      <c r="F28" s="130">
        <f t="shared" si="4"/>
        <v>852</v>
      </c>
      <c r="G28" s="130">
        <f t="shared" si="5"/>
        <v>1548</v>
      </c>
      <c r="H28" s="30">
        <v>1</v>
      </c>
      <c r="I28" s="30">
        <v>1</v>
      </c>
      <c r="J28" s="30">
        <v>1</v>
      </c>
      <c r="K28" s="30">
        <v>2</v>
      </c>
      <c r="L28" s="30">
        <v>5</v>
      </c>
      <c r="M28" s="30">
        <v>4</v>
      </c>
      <c r="N28" s="30">
        <v>2</v>
      </c>
      <c r="O28" s="30">
        <v>6</v>
      </c>
      <c r="P28" s="30">
        <v>5</v>
      </c>
      <c r="Q28" s="30">
        <v>5</v>
      </c>
      <c r="R28" s="30">
        <v>13</v>
      </c>
      <c r="S28" s="30">
        <v>1</v>
      </c>
      <c r="T28" s="30">
        <v>5</v>
      </c>
      <c r="U28" s="30">
        <v>4</v>
      </c>
      <c r="V28" s="30">
        <v>6</v>
      </c>
      <c r="W28" s="30">
        <v>4</v>
      </c>
      <c r="X28" s="30">
        <v>10</v>
      </c>
      <c r="Y28" s="30">
        <v>5</v>
      </c>
      <c r="Z28" s="30">
        <v>14</v>
      </c>
      <c r="AA28" s="30">
        <v>7</v>
      </c>
      <c r="AB28" s="30">
        <v>3</v>
      </c>
      <c r="AC28" s="30">
        <v>8</v>
      </c>
      <c r="AD28" s="30">
        <v>5</v>
      </c>
      <c r="AE28" s="30">
        <v>8</v>
      </c>
      <c r="AF28" s="30">
        <v>7</v>
      </c>
      <c r="AG28" s="30">
        <v>13</v>
      </c>
      <c r="AH28" s="30">
        <v>4</v>
      </c>
      <c r="AI28" s="30">
        <v>8</v>
      </c>
      <c r="AJ28" s="30">
        <v>10</v>
      </c>
      <c r="AK28" s="30">
        <v>10</v>
      </c>
      <c r="AL28" s="30">
        <v>12</v>
      </c>
      <c r="AM28" s="30">
        <v>7</v>
      </c>
      <c r="AN28" s="30">
        <v>13</v>
      </c>
      <c r="AO28" s="30">
        <v>8</v>
      </c>
      <c r="AP28" s="30">
        <v>10</v>
      </c>
      <c r="AQ28" s="30">
        <v>10</v>
      </c>
      <c r="AR28" s="30">
        <v>9</v>
      </c>
      <c r="AS28" s="30">
        <v>12</v>
      </c>
      <c r="AT28" s="30">
        <v>7</v>
      </c>
      <c r="AU28" s="30">
        <v>9</v>
      </c>
      <c r="AV28" s="30">
        <v>12</v>
      </c>
      <c r="AW28" s="30">
        <v>11</v>
      </c>
      <c r="AX28" s="30">
        <v>6</v>
      </c>
      <c r="AY28" s="30">
        <v>5</v>
      </c>
      <c r="AZ28" s="30">
        <v>8</v>
      </c>
      <c r="BA28" s="30">
        <v>12</v>
      </c>
      <c r="BB28" s="30">
        <v>8</v>
      </c>
      <c r="BC28" s="31">
        <v>9</v>
      </c>
      <c r="BD28" s="30">
        <v>9</v>
      </c>
      <c r="BE28" s="30">
        <v>11</v>
      </c>
      <c r="BF28" s="30">
        <v>6</v>
      </c>
      <c r="BG28" s="30">
        <v>11</v>
      </c>
      <c r="BH28" s="32">
        <v>11</v>
      </c>
      <c r="BI28" s="24">
        <v>5</v>
      </c>
      <c r="BJ28" s="24">
        <v>6</v>
      </c>
      <c r="BK28" s="24">
        <v>4</v>
      </c>
      <c r="BL28" s="24">
        <v>6</v>
      </c>
      <c r="BM28" s="24">
        <v>10</v>
      </c>
      <c r="BN28" s="24">
        <v>7</v>
      </c>
      <c r="BO28" s="24">
        <v>6</v>
      </c>
      <c r="BP28" s="24">
        <v>6</v>
      </c>
      <c r="BQ28" s="24">
        <v>7</v>
      </c>
      <c r="BR28" s="24">
        <v>7</v>
      </c>
      <c r="BS28" s="24">
        <v>7</v>
      </c>
      <c r="BT28" s="24">
        <v>8</v>
      </c>
      <c r="BU28" s="24">
        <v>8</v>
      </c>
      <c r="BV28" s="24">
        <v>9</v>
      </c>
      <c r="BW28" s="24">
        <v>5</v>
      </c>
      <c r="BX28" s="24">
        <v>5</v>
      </c>
      <c r="BY28" s="24">
        <v>8</v>
      </c>
      <c r="BZ28" s="24">
        <v>5</v>
      </c>
      <c r="CA28" s="24">
        <v>7</v>
      </c>
      <c r="CB28" s="24">
        <v>6</v>
      </c>
      <c r="CC28" s="24">
        <v>7</v>
      </c>
      <c r="CD28" s="24">
        <v>2</v>
      </c>
      <c r="CE28" s="24">
        <v>9</v>
      </c>
      <c r="CF28" s="24">
        <v>7</v>
      </c>
      <c r="CG28" s="24">
        <v>8</v>
      </c>
      <c r="CH28" s="24">
        <v>7</v>
      </c>
      <c r="CI28" s="24">
        <v>8</v>
      </c>
      <c r="CJ28" s="24">
        <v>16</v>
      </c>
      <c r="CK28" s="24">
        <v>7</v>
      </c>
      <c r="CL28" s="24">
        <v>9</v>
      </c>
      <c r="CM28" s="24">
        <v>10</v>
      </c>
      <c r="CN28" s="24">
        <v>12</v>
      </c>
      <c r="CO28" s="24">
        <v>9</v>
      </c>
      <c r="CP28" s="24">
        <v>12</v>
      </c>
      <c r="CQ28" s="24">
        <v>11</v>
      </c>
      <c r="CR28" s="24">
        <v>9</v>
      </c>
      <c r="CS28" s="24">
        <v>10</v>
      </c>
      <c r="CT28" s="24">
        <v>7</v>
      </c>
      <c r="CU28" s="24">
        <v>12</v>
      </c>
      <c r="CV28" s="24">
        <v>9</v>
      </c>
      <c r="CW28" s="24">
        <v>12</v>
      </c>
      <c r="CX28" s="24">
        <v>13</v>
      </c>
      <c r="CY28" s="24">
        <v>7</v>
      </c>
      <c r="CZ28" s="24">
        <v>7</v>
      </c>
      <c r="DA28" s="24">
        <v>8</v>
      </c>
      <c r="DB28" s="24">
        <v>5</v>
      </c>
      <c r="DC28" s="24">
        <v>10</v>
      </c>
      <c r="DD28" s="24">
        <v>7</v>
      </c>
      <c r="DE28" s="24">
        <v>11</v>
      </c>
      <c r="DF28" s="24">
        <v>10</v>
      </c>
      <c r="DG28" s="24">
        <v>7</v>
      </c>
      <c r="DH28" s="24">
        <v>8</v>
      </c>
      <c r="DI28" s="24">
        <v>9</v>
      </c>
      <c r="DJ28" s="24">
        <v>17</v>
      </c>
      <c r="DK28" s="24">
        <v>16</v>
      </c>
      <c r="DL28" s="24">
        <v>8</v>
      </c>
      <c r="DM28" s="24">
        <v>10</v>
      </c>
      <c r="DN28" s="24">
        <v>10</v>
      </c>
      <c r="DO28" s="24">
        <v>10</v>
      </c>
      <c r="DP28" s="24">
        <v>10</v>
      </c>
      <c r="DQ28" s="24">
        <v>10</v>
      </c>
      <c r="DR28" s="24">
        <v>10</v>
      </c>
      <c r="DS28" s="24">
        <v>17</v>
      </c>
      <c r="DT28" s="24">
        <v>12</v>
      </c>
      <c r="DU28" s="24">
        <v>11</v>
      </c>
      <c r="DV28" s="24">
        <v>15</v>
      </c>
      <c r="DW28" s="24">
        <v>17</v>
      </c>
      <c r="DX28" s="24">
        <v>8</v>
      </c>
      <c r="DY28" s="24">
        <v>17</v>
      </c>
      <c r="DZ28" s="24">
        <v>9</v>
      </c>
      <c r="EA28" s="24">
        <v>11</v>
      </c>
      <c r="EB28" s="24">
        <v>14</v>
      </c>
      <c r="EC28" s="24">
        <v>11</v>
      </c>
      <c r="ED28" s="24">
        <v>12</v>
      </c>
      <c r="EE28" s="24">
        <v>14</v>
      </c>
      <c r="EF28" s="24">
        <v>5</v>
      </c>
      <c r="EG28" s="24">
        <v>16</v>
      </c>
      <c r="EH28" s="24">
        <v>5</v>
      </c>
      <c r="EI28" s="24">
        <v>18</v>
      </c>
      <c r="EJ28" s="24">
        <v>11</v>
      </c>
      <c r="EK28" s="24">
        <v>18</v>
      </c>
      <c r="EL28" s="24">
        <v>7</v>
      </c>
      <c r="EM28" s="24">
        <v>17</v>
      </c>
      <c r="EN28" s="24">
        <v>11</v>
      </c>
      <c r="EO28" s="24">
        <v>18</v>
      </c>
      <c r="EP28" s="24">
        <v>10</v>
      </c>
      <c r="EQ28" s="24">
        <v>11</v>
      </c>
      <c r="ER28" s="24">
        <v>11</v>
      </c>
      <c r="ES28" s="24">
        <v>18</v>
      </c>
      <c r="ET28" s="24">
        <v>5</v>
      </c>
      <c r="EU28" s="24">
        <v>12</v>
      </c>
      <c r="EV28" s="24">
        <v>5</v>
      </c>
      <c r="EW28" s="24">
        <v>14</v>
      </c>
      <c r="EX28" s="24">
        <v>12</v>
      </c>
      <c r="EY28" s="24">
        <v>13</v>
      </c>
      <c r="EZ28" s="24">
        <v>3</v>
      </c>
      <c r="FA28" s="24">
        <v>13</v>
      </c>
      <c r="FB28" s="24">
        <v>5</v>
      </c>
      <c r="FC28" s="24">
        <v>8</v>
      </c>
      <c r="FD28" s="24">
        <v>6</v>
      </c>
      <c r="FE28" s="24">
        <v>6</v>
      </c>
      <c r="FF28" s="24">
        <v>14</v>
      </c>
      <c r="FG28" s="24">
        <v>13</v>
      </c>
      <c r="FH28" s="24">
        <v>4</v>
      </c>
      <c r="FI28" s="24">
        <v>9</v>
      </c>
      <c r="FJ28" s="24">
        <v>5</v>
      </c>
      <c r="FK28" s="24">
        <v>11</v>
      </c>
      <c r="FL28" s="24">
        <v>6</v>
      </c>
      <c r="FM28" s="24">
        <v>12</v>
      </c>
      <c r="FN28" s="24">
        <v>2</v>
      </c>
      <c r="FO28" s="24">
        <v>8</v>
      </c>
      <c r="FP28" s="24">
        <v>7</v>
      </c>
      <c r="FQ28" s="24">
        <v>6</v>
      </c>
      <c r="FR28" s="24">
        <v>6</v>
      </c>
      <c r="FS28" s="24">
        <v>7</v>
      </c>
      <c r="FT28" s="24">
        <v>5</v>
      </c>
      <c r="FU28" s="24">
        <v>7</v>
      </c>
      <c r="FV28" s="24">
        <v>2</v>
      </c>
      <c r="FW28" s="24">
        <v>10</v>
      </c>
      <c r="FX28" s="24">
        <v>4</v>
      </c>
      <c r="FY28" s="24">
        <v>8</v>
      </c>
      <c r="FZ28" s="24">
        <v>2</v>
      </c>
      <c r="GA28" s="24">
        <v>6</v>
      </c>
      <c r="GB28" s="24">
        <v>4</v>
      </c>
      <c r="GC28" s="24">
        <v>4</v>
      </c>
      <c r="GD28" s="24">
        <v>3</v>
      </c>
      <c r="GE28" s="24">
        <v>1</v>
      </c>
      <c r="GF28" s="24">
        <v>1</v>
      </c>
      <c r="GG28" s="24">
        <v>4</v>
      </c>
      <c r="GH28" s="24">
        <v>0</v>
      </c>
      <c r="GI28" s="24">
        <v>2</v>
      </c>
      <c r="GJ28" s="24">
        <v>0</v>
      </c>
      <c r="GK28" s="24">
        <v>1</v>
      </c>
      <c r="GL28" s="24">
        <v>1</v>
      </c>
      <c r="GM28" s="24">
        <v>1</v>
      </c>
      <c r="GN28" s="24">
        <v>0</v>
      </c>
      <c r="GO28" s="24">
        <v>0</v>
      </c>
      <c r="GP28" s="24">
        <v>1</v>
      </c>
      <c r="GQ28" s="24">
        <v>0</v>
      </c>
      <c r="GR28" s="24">
        <v>1</v>
      </c>
      <c r="GS28" s="24">
        <v>1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2</v>
      </c>
      <c r="GZ28" s="24">
        <v>0</v>
      </c>
      <c r="HA28" s="24">
        <v>0</v>
      </c>
      <c r="HB28" s="25">
        <f t="shared" si="6"/>
        <v>1548</v>
      </c>
      <c r="HC28" s="41"/>
      <c r="HD28" s="26"/>
      <c r="HE28" s="27">
        <f t="shared" si="7"/>
        <v>696</v>
      </c>
      <c r="HF28" s="26"/>
      <c r="HG28" s="27">
        <f t="shared" si="0"/>
        <v>852</v>
      </c>
      <c r="HH28" s="28">
        <f t="shared" si="1"/>
        <v>0</v>
      </c>
      <c r="HI28" s="29">
        <f t="shared" si="2"/>
        <v>1548</v>
      </c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21" x14ac:dyDescent="0.6">
      <c r="A29" s="128">
        <v>24</v>
      </c>
      <c r="B29" s="131" t="s">
        <v>139</v>
      </c>
      <c r="C29" s="132">
        <v>1303</v>
      </c>
      <c r="D29" s="132">
        <v>1316</v>
      </c>
      <c r="E29" s="130">
        <f t="shared" si="3"/>
        <v>1446</v>
      </c>
      <c r="F29" s="130">
        <f t="shared" si="4"/>
        <v>1601</v>
      </c>
      <c r="G29" s="130">
        <f t="shared" si="5"/>
        <v>3047</v>
      </c>
      <c r="H29" s="30">
        <v>7</v>
      </c>
      <c r="I29" s="30">
        <v>5</v>
      </c>
      <c r="J29" s="30">
        <v>11</v>
      </c>
      <c r="K29" s="30">
        <v>7</v>
      </c>
      <c r="L29" s="30">
        <v>9</v>
      </c>
      <c r="M29" s="30">
        <v>8</v>
      </c>
      <c r="N29" s="30">
        <v>9</v>
      </c>
      <c r="O29" s="30">
        <v>8</v>
      </c>
      <c r="P29" s="30">
        <v>12</v>
      </c>
      <c r="Q29" s="30">
        <v>12</v>
      </c>
      <c r="R29" s="30">
        <v>19</v>
      </c>
      <c r="S29" s="30">
        <v>12</v>
      </c>
      <c r="T29" s="30">
        <v>14</v>
      </c>
      <c r="U29" s="30">
        <v>17</v>
      </c>
      <c r="V29" s="30">
        <v>7</v>
      </c>
      <c r="W29" s="30">
        <v>12</v>
      </c>
      <c r="X29" s="30">
        <v>18</v>
      </c>
      <c r="Y29" s="30">
        <v>15</v>
      </c>
      <c r="Z29" s="30">
        <v>12</v>
      </c>
      <c r="AA29" s="30">
        <v>15</v>
      </c>
      <c r="AB29" s="30">
        <v>15</v>
      </c>
      <c r="AC29" s="30">
        <v>26</v>
      </c>
      <c r="AD29" s="30">
        <v>16</v>
      </c>
      <c r="AE29" s="30">
        <v>11</v>
      </c>
      <c r="AF29" s="30">
        <v>23</v>
      </c>
      <c r="AG29" s="30">
        <v>16</v>
      </c>
      <c r="AH29" s="30">
        <v>18</v>
      </c>
      <c r="AI29" s="30">
        <v>15</v>
      </c>
      <c r="AJ29" s="30">
        <v>16</v>
      </c>
      <c r="AK29" s="30">
        <v>17</v>
      </c>
      <c r="AL29" s="30">
        <v>12</v>
      </c>
      <c r="AM29" s="30">
        <v>19</v>
      </c>
      <c r="AN29" s="30">
        <v>18</v>
      </c>
      <c r="AO29" s="30">
        <v>15</v>
      </c>
      <c r="AP29" s="30">
        <v>18</v>
      </c>
      <c r="AQ29" s="30">
        <v>13</v>
      </c>
      <c r="AR29" s="30">
        <v>18</v>
      </c>
      <c r="AS29" s="30">
        <v>21</v>
      </c>
      <c r="AT29" s="30">
        <v>17</v>
      </c>
      <c r="AU29" s="30">
        <v>16</v>
      </c>
      <c r="AV29" s="30">
        <v>17</v>
      </c>
      <c r="AW29" s="30">
        <v>17</v>
      </c>
      <c r="AX29" s="30">
        <v>15</v>
      </c>
      <c r="AY29" s="30">
        <v>22</v>
      </c>
      <c r="AZ29" s="30">
        <v>17</v>
      </c>
      <c r="BA29" s="30">
        <v>13</v>
      </c>
      <c r="BB29" s="30">
        <v>22</v>
      </c>
      <c r="BC29" s="31">
        <v>22</v>
      </c>
      <c r="BD29" s="30">
        <v>25</v>
      </c>
      <c r="BE29" s="30">
        <v>17</v>
      </c>
      <c r="BF29" s="30">
        <v>25</v>
      </c>
      <c r="BG29" s="30">
        <v>14</v>
      </c>
      <c r="BH29" s="32">
        <v>28</v>
      </c>
      <c r="BI29" s="24">
        <v>26</v>
      </c>
      <c r="BJ29" s="24">
        <v>22</v>
      </c>
      <c r="BK29" s="24">
        <v>17</v>
      </c>
      <c r="BL29" s="24">
        <v>23</v>
      </c>
      <c r="BM29" s="24">
        <v>19</v>
      </c>
      <c r="BN29" s="24">
        <v>22</v>
      </c>
      <c r="BO29" s="24">
        <v>21</v>
      </c>
      <c r="BP29" s="24">
        <v>25</v>
      </c>
      <c r="BQ29" s="24">
        <v>22</v>
      </c>
      <c r="BR29" s="24">
        <v>22</v>
      </c>
      <c r="BS29" s="24">
        <v>16</v>
      </c>
      <c r="BT29" s="24">
        <v>21</v>
      </c>
      <c r="BU29" s="24">
        <v>21</v>
      </c>
      <c r="BV29" s="24">
        <v>14</v>
      </c>
      <c r="BW29" s="24">
        <v>24</v>
      </c>
      <c r="BX29" s="24">
        <v>20</v>
      </c>
      <c r="BY29" s="24">
        <v>19</v>
      </c>
      <c r="BZ29" s="24">
        <v>16</v>
      </c>
      <c r="CA29" s="24">
        <v>22</v>
      </c>
      <c r="CB29" s="24">
        <v>24</v>
      </c>
      <c r="CC29" s="24">
        <v>25</v>
      </c>
      <c r="CD29" s="24">
        <v>12</v>
      </c>
      <c r="CE29" s="24">
        <v>23</v>
      </c>
      <c r="CF29" s="24">
        <v>22</v>
      </c>
      <c r="CG29" s="24">
        <v>22</v>
      </c>
      <c r="CH29" s="24">
        <v>24</v>
      </c>
      <c r="CI29" s="24">
        <v>17</v>
      </c>
      <c r="CJ29" s="24">
        <v>15</v>
      </c>
      <c r="CK29" s="24">
        <v>14</v>
      </c>
      <c r="CL29" s="24">
        <v>16</v>
      </c>
      <c r="CM29" s="24">
        <v>21</v>
      </c>
      <c r="CN29" s="24">
        <v>28</v>
      </c>
      <c r="CO29" s="24">
        <v>15</v>
      </c>
      <c r="CP29" s="24">
        <v>15</v>
      </c>
      <c r="CQ29" s="24">
        <v>18</v>
      </c>
      <c r="CR29" s="24">
        <v>22</v>
      </c>
      <c r="CS29" s="24">
        <v>22</v>
      </c>
      <c r="CT29" s="24">
        <v>19</v>
      </c>
      <c r="CU29" s="24">
        <v>31</v>
      </c>
      <c r="CV29" s="24">
        <v>18</v>
      </c>
      <c r="CW29" s="24">
        <v>26</v>
      </c>
      <c r="CX29" s="24">
        <v>27</v>
      </c>
      <c r="CY29" s="24">
        <v>27</v>
      </c>
      <c r="CZ29" s="24">
        <v>26</v>
      </c>
      <c r="DA29" s="24">
        <v>20</v>
      </c>
      <c r="DB29" s="24">
        <v>25</v>
      </c>
      <c r="DC29" s="24">
        <v>23</v>
      </c>
      <c r="DD29" s="24">
        <v>30</v>
      </c>
      <c r="DE29" s="24">
        <v>22</v>
      </c>
      <c r="DF29" s="24">
        <v>27</v>
      </c>
      <c r="DG29" s="24">
        <v>26</v>
      </c>
      <c r="DH29" s="24">
        <v>25</v>
      </c>
      <c r="DI29" s="24">
        <v>24</v>
      </c>
      <c r="DJ29" s="24">
        <v>22</v>
      </c>
      <c r="DK29" s="24">
        <v>33</v>
      </c>
      <c r="DL29" s="24">
        <v>31</v>
      </c>
      <c r="DM29" s="24">
        <v>37</v>
      </c>
      <c r="DN29" s="24">
        <v>28</v>
      </c>
      <c r="DO29" s="24">
        <v>22</v>
      </c>
      <c r="DP29" s="24">
        <v>20</v>
      </c>
      <c r="DQ29" s="24">
        <v>23</v>
      </c>
      <c r="DR29" s="24">
        <v>27</v>
      </c>
      <c r="DS29" s="24">
        <v>22</v>
      </c>
      <c r="DT29" s="24">
        <v>11</v>
      </c>
      <c r="DU29" s="24">
        <v>34</v>
      </c>
      <c r="DV29" s="24">
        <v>19</v>
      </c>
      <c r="DW29" s="24">
        <v>26</v>
      </c>
      <c r="DX29" s="24">
        <v>24</v>
      </c>
      <c r="DY29" s="24">
        <v>30</v>
      </c>
      <c r="DZ29" s="24">
        <v>15</v>
      </c>
      <c r="EA29" s="24">
        <v>23</v>
      </c>
      <c r="EB29" s="24">
        <v>10</v>
      </c>
      <c r="EC29" s="24">
        <v>22</v>
      </c>
      <c r="ED29" s="24">
        <v>15</v>
      </c>
      <c r="EE29" s="24">
        <v>22</v>
      </c>
      <c r="EF29" s="24">
        <v>19</v>
      </c>
      <c r="EG29" s="24">
        <v>31</v>
      </c>
      <c r="EH29" s="24">
        <v>22</v>
      </c>
      <c r="EI29" s="24">
        <v>16</v>
      </c>
      <c r="EJ29" s="24">
        <v>18</v>
      </c>
      <c r="EK29" s="24">
        <v>25</v>
      </c>
      <c r="EL29" s="24">
        <v>12</v>
      </c>
      <c r="EM29" s="24">
        <v>20</v>
      </c>
      <c r="EN29" s="24">
        <v>9</v>
      </c>
      <c r="EO29" s="24">
        <v>24</v>
      </c>
      <c r="EP29" s="24">
        <v>7</v>
      </c>
      <c r="EQ29" s="24">
        <v>13</v>
      </c>
      <c r="ER29" s="24">
        <v>15</v>
      </c>
      <c r="ES29" s="24">
        <v>18</v>
      </c>
      <c r="ET29" s="24">
        <v>10</v>
      </c>
      <c r="EU29" s="24">
        <v>14</v>
      </c>
      <c r="EV29" s="24">
        <v>10</v>
      </c>
      <c r="EW29" s="24">
        <v>14</v>
      </c>
      <c r="EX29" s="24">
        <v>6</v>
      </c>
      <c r="EY29" s="24">
        <v>17</v>
      </c>
      <c r="EZ29" s="24">
        <v>14</v>
      </c>
      <c r="FA29" s="24">
        <v>9</v>
      </c>
      <c r="FB29" s="24">
        <v>8</v>
      </c>
      <c r="FC29" s="24">
        <v>17</v>
      </c>
      <c r="FD29" s="24">
        <v>7</v>
      </c>
      <c r="FE29" s="24">
        <v>12</v>
      </c>
      <c r="FF29" s="24">
        <v>8</v>
      </c>
      <c r="FG29" s="24">
        <v>10</v>
      </c>
      <c r="FH29" s="24">
        <v>10</v>
      </c>
      <c r="FI29" s="24">
        <v>10</v>
      </c>
      <c r="FJ29" s="24">
        <v>14</v>
      </c>
      <c r="FK29" s="24">
        <v>12</v>
      </c>
      <c r="FL29" s="24">
        <v>6</v>
      </c>
      <c r="FM29" s="24">
        <v>10</v>
      </c>
      <c r="FN29" s="24">
        <v>7</v>
      </c>
      <c r="FO29" s="24">
        <v>3</v>
      </c>
      <c r="FP29" s="24">
        <v>3</v>
      </c>
      <c r="FQ29" s="24">
        <v>7</v>
      </c>
      <c r="FR29" s="24">
        <v>5</v>
      </c>
      <c r="FS29" s="24">
        <v>11</v>
      </c>
      <c r="FT29" s="24">
        <v>3</v>
      </c>
      <c r="FU29" s="24">
        <v>5</v>
      </c>
      <c r="FV29" s="24">
        <v>3</v>
      </c>
      <c r="FW29" s="24">
        <v>8</v>
      </c>
      <c r="FX29" s="24">
        <v>3</v>
      </c>
      <c r="FY29" s="24">
        <v>10</v>
      </c>
      <c r="FZ29" s="24">
        <v>2</v>
      </c>
      <c r="GA29" s="24">
        <v>1</v>
      </c>
      <c r="GB29" s="24">
        <v>0</v>
      </c>
      <c r="GC29" s="24">
        <v>3</v>
      </c>
      <c r="GD29" s="24">
        <v>1</v>
      </c>
      <c r="GE29" s="24">
        <v>3</v>
      </c>
      <c r="GF29" s="24">
        <v>2</v>
      </c>
      <c r="GG29" s="24">
        <v>0</v>
      </c>
      <c r="GH29" s="24">
        <v>1</v>
      </c>
      <c r="GI29" s="24">
        <v>7</v>
      </c>
      <c r="GJ29" s="24">
        <v>0</v>
      </c>
      <c r="GK29" s="24">
        <v>4</v>
      </c>
      <c r="GL29" s="24">
        <v>0</v>
      </c>
      <c r="GM29" s="24">
        <v>1</v>
      </c>
      <c r="GN29" s="24">
        <v>0</v>
      </c>
      <c r="GO29" s="24">
        <v>2</v>
      </c>
      <c r="GP29" s="24">
        <v>0</v>
      </c>
      <c r="GQ29" s="24">
        <v>0</v>
      </c>
      <c r="GR29" s="24">
        <v>1</v>
      </c>
      <c r="GS29" s="24">
        <v>0</v>
      </c>
      <c r="GT29" s="24">
        <v>0</v>
      </c>
      <c r="GU29" s="24">
        <v>2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 t="shared" si="6"/>
        <v>3047</v>
      </c>
      <c r="HC29" s="41"/>
      <c r="HD29" s="33"/>
      <c r="HE29" s="27">
        <f t="shared" si="7"/>
        <v>1446</v>
      </c>
      <c r="HF29" s="33"/>
      <c r="HG29" s="27">
        <f t="shared" si="0"/>
        <v>1601</v>
      </c>
      <c r="HH29" s="28">
        <f t="shared" si="1"/>
        <v>0</v>
      </c>
      <c r="HI29" s="29">
        <f t="shared" si="2"/>
        <v>3047</v>
      </c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21" x14ac:dyDescent="0.6">
      <c r="A30" s="128">
        <v>25</v>
      </c>
      <c r="B30" s="133" t="s">
        <v>140</v>
      </c>
      <c r="C30" s="134">
        <v>1042</v>
      </c>
      <c r="D30" s="134">
        <v>1041</v>
      </c>
      <c r="E30" s="130">
        <f t="shared" si="3"/>
        <v>1255</v>
      </c>
      <c r="F30" s="130">
        <f t="shared" si="4"/>
        <v>1350</v>
      </c>
      <c r="G30" s="130">
        <f t="shared" si="5"/>
        <v>2605</v>
      </c>
      <c r="H30" s="30">
        <v>8</v>
      </c>
      <c r="I30" s="30">
        <v>6</v>
      </c>
      <c r="J30" s="30">
        <v>13</v>
      </c>
      <c r="K30" s="30">
        <v>11</v>
      </c>
      <c r="L30" s="30">
        <v>7</v>
      </c>
      <c r="M30" s="30">
        <v>7</v>
      </c>
      <c r="N30" s="30">
        <v>10</v>
      </c>
      <c r="O30" s="30">
        <v>10</v>
      </c>
      <c r="P30" s="30">
        <v>13</v>
      </c>
      <c r="Q30" s="30">
        <v>10</v>
      </c>
      <c r="R30" s="30">
        <v>12</v>
      </c>
      <c r="S30" s="30">
        <v>21</v>
      </c>
      <c r="T30" s="30">
        <v>13</v>
      </c>
      <c r="U30" s="30">
        <v>11</v>
      </c>
      <c r="V30" s="30">
        <v>18</v>
      </c>
      <c r="W30" s="30">
        <v>13</v>
      </c>
      <c r="X30" s="30">
        <v>11</v>
      </c>
      <c r="Y30" s="30">
        <v>18</v>
      </c>
      <c r="Z30" s="30">
        <v>17</v>
      </c>
      <c r="AA30" s="30">
        <v>12</v>
      </c>
      <c r="AB30" s="30">
        <v>16</v>
      </c>
      <c r="AC30" s="30">
        <v>12</v>
      </c>
      <c r="AD30" s="30">
        <v>13</v>
      </c>
      <c r="AE30" s="30">
        <v>22</v>
      </c>
      <c r="AF30" s="30">
        <v>17</v>
      </c>
      <c r="AG30" s="30">
        <v>22</v>
      </c>
      <c r="AH30" s="30">
        <v>15</v>
      </c>
      <c r="AI30" s="30">
        <v>11</v>
      </c>
      <c r="AJ30" s="30">
        <v>15</v>
      </c>
      <c r="AK30" s="30">
        <v>14</v>
      </c>
      <c r="AL30" s="30">
        <v>16</v>
      </c>
      <c r="AM30" s="30">
        <v>17</v>
      </c>
      <c r="AN30" s="30">
        <v>11</v>
      </c>
      <c r="AO30" s="30">
        <v>17</v>
      </c>
      <c r="AP30" s="30">
        <v>14</v>
      </c>
      <c r="AQ30" s="30">
        <v>19</v>
      </c>
      <c r="AR30" s="30">
        <v>14</v>
      </c>
      <c r="AS30" s="30">
        <v>10</v>
      </c>
      <c r="AT30" s="30">
        <v>14</v>
      </c>
      <c r="AU30" s="30">
        <v>12</v>
      </c>
      <c r="AV30" s="30">
        <v>17</v>
      </c>
      <c r="AW30" s="30">
        <v>9</v>
      </c>
      <c r="AX30" s="30">
        <v>22</v>
      </c>
      <c r="AY30" s="30">
        <v>9</v>
      </c>
      <c r="AZ30" s="30">
        <v>12</v>
      </c>
      <c r="BA30" s="30">
        <v>9</v>
      </c>
      <c r="BB30" s="30">
        <v>8</v>
      </c>
      <c r="BC30" s="31">
        <v>20</v>
      </c>
      <c r="BD30" s="30">
        <v>18</v>
      </c>
      <c r="BE30" s="30">
        <v>9</v>
      </c>
      <c r="BF30" s="30">
        <v>8</v>
      </c>
      <c r="BG30" s="30">
        <v>10</v>
      </c>
      <c r="BH30" s="32">
        <v>15</v>
      </c>
      <c r="BI30" s="24">
        <v>12</v>
      </c>
      <c r="BJ30" s="24">
        <v>19</v>
      </c>
      <c r="BK30" s="24">
        <v>14</v>
      </c>
      <c r="BL30" s="24">
        <v>14</v>
      </c>
      <c r="BM30" s="24">
        <v>12</v>
      </c>
      <c r="BN30" s="24">
        <v>12</v>
      </c>
      <c r="BO30" s="24">
        <v>11</v>
      </c>
      <c r="BP30" s="24">
        <v>13</v>
      </c>
      <c r="BQ30" s="24">
        <v>12</v>
      </c>
      <c r="BR30" s="24">
        <v>7</v>
      </c>
      <c r="BS30" s="24">
        <v>11</v>
      </c>
      <c r="BT30" s="24">
        <v>13</v>
      </c>
      <c r="BU30" s="24">
        <v>11</v>
      </c>
      <c r="BV30" s="24">
        <v>14</v>
      </c>
      <c r="BW30" s="24">
        <v>6</v>
      </c>
      <c r="BX30" s="24">
        <v>14</v>
      </c>
      <c r="BY30" s="24">
        <v>20</v>
      </c>
      <c r="BZ30" s="24">
        <v>12</v>
      </c>
      <c r="CA30" s="24">
        <v>8</v>
      </c>
      <c r="CB30" s="24">
        <v>22</v>
      </c>
      <c r="CC30" s="24">
        <v>19</v>
      </c>
      <c r="CD30" s="24">
        <v>14</v>
      </c>
      <c r="CE30" s="24">
        <v>15</v>
      </c>
      <c r="CF30" s="24">
        <v>13</v>
      </c>
      <c r="CG30" s="24">
        <v>18</v>
      </c>
      <c r="CH30" s="24">
        <v>16</v>
      </c>
      <c r="CI30" s="24">
        <v>6</v>
      </c>
      <c r="CJ30" s="24">
        <v>11</v>
      </c>
      <c r="CK30" s="24">
        <v>12</v>
      </c>
      <c r="CL30" s="24">
        <v>10</v>
      </c>
      <c r="CM30" s="24">
        <v>14</v>
      </c>
      <c r="CN30" s="24">
        <v>15</v>
      </c>
      <c r="CO30" s="24">
        <v>11</v>
      </c>
      <c r="CP30" s="24">
        <v>13</v>
      </c>
      <c r="CQ30" s="24">
        <v>23</v>
      </c>
      <c r="CR30" s="24">
        <v>17</v>
      </c>
      <c r="CS30" s="24">
        <v>13</v>
      </c>
      <c r="CT30" s="24">
        <v>10</v>
      </c>
      <c r="CU30" s="24">
        <v>15</v>
      </c>
      <c r="CV30" s="24">
        <v>16</v>
      </c>
      <c r="CW30" s="24">
        <v>14</v>
      </c>
      <c r="CX30" s="24">
        <v>12</v>
      </c>
      <c r="CY30" s="24">
        <v>11</v>
      </c>
      <c r="CZ30" s="24">
        <v>13</v>
      </c>
      <c r="DA30" s="24">
        <v>23</v>
      </c>
      <c r="DB30" s="24">
        <v>18</v>
      </c>
      <c r="DC30" s="24">
        <v>15</v>
      </c>
      <c r="DD30" s="24">
        <v>20</v>
      </c>
      <c r="DE30" s="24">
        <v>31</v>
      </c>
      <c r="DF30" s="24">
        <v>15</v>
      </c>
      <c r="DG30" s="24">
        <v>25</v>
      </c>
      <c r="DH30" s="24">
        <v>21</v>
      </c>
      <c r="DI30" s="24">
        <v>16</v>
      </c>
      <c r="DJ30" s="24">
        <v>23</v>
      </c>
      <c r="DK30" s="24">
        <v>15</v>
      </c>
      <c r="DL30" s="24">
        <v>23</v>
      </c>
      <c r="DM30" s="24">
        <v>24</v>
      </c>
      <c r="DN30" s="24">
        <v>17</v>
      </c>
      <c r="DO30" s="24">
        <v>27</v>
      </c>
      <c r="DP30" s="24">
        <v>17</v>
      </c>
      <c r="DQ30" s="24">
        <v>27</v>
      </c>
      <c r="DR30" s="24">
        <v>21</v>
      </c>
      <c r="DS30" s="24">
        <v>28</v>
      </c>
      <c r="DT30" s="24">
        <v>21</v>
      </c>
      <c r="DU30" s="24">
        <v>27</v>
      </c>
      <c r="DV30" s="24">
        <v>20</v>
      </c>
      <c r="DW30" s="24">
        <v>25</v>
      </c>
      <c r="DX30" s="24">
        <v>20</v>
      </c>
      <c r="DY30" s="24">
        <v>19</v>
      </c>
      <c r="DZ30" s="24">
        <v>19</v>
      </c>
      <c r="EA30" s="24">
        <v>24</v>
      </c>
      <c r="EB30" s="24">
        <v>22</v>
      </c>
      <c r="EC30" s="24">
        <v>20</v>
      </c>
      <c r="ED30" s="24">
        <v>28</v>
      </c>
      <c r="EE30" s="24">
        <v>26</v>
      </c>
      <c r="EF30" s="24">
        <v>22</v>
      </c>
      <c r="EG30" s="24">
        <v>22</v>
      </c>
      <c r="EH30" s="24">
        <v>13</v>
      </c>
      <c r="EI30" s="24">
        <v>27</v>
      </c>
      <c r="EJ30" s="24">
        <v>7</v>
      </c>
      <c r="EK30" s="24">
        <v>27</v>
      </c>
      <c r="EL30" s="24">
        <v>22</v>
      </c>
      <c r="EM30" s="24">
        <v>22</v>
      </c>
      <c r="EN30" s="24">
        <v>16</v>
      </c>
      <c r="EO30" s="24">
        <v>28</v>
      </c>
      <c r="EP30" s="24">
        <v>21</v>
      </c>
      <c r="EQ30" s="24">
        <v>19</v>
      </c>
      <c r="ER30" s="24">
        <v>18</v>
      </c>
      <c r="ES30" s="24">
        <v>18</v>
      </c>
      <c r="ET30" s="24">
        <v>7</v>
      </c>
      <c r="EU30" s="24">
        <v>19</v>
      </c>
      <c r="EV30" s="24">
        <v>21</v>
      </c>
      <c r="EW30" s="24">
        <v>14</v>
      </c>
      <c r="EX30" s="24">
        <v>9</v>
      </c>
      <c r="EY30" s="24">
        <v>10</v>
      </c>
      <c r="EZ30" s="24">
        <v>10</v>
      </c>
      <c r="FA30" s="24">
        <v>10</v>
      </c>
      <c r="FB30" s="24">
        <v>13</v>
      </c>
      <c r="FC30" s="24">
        <v>12</v>
      </c>
      <c r="FD30" s="24">
        <v>11</v>
      </c>
      <c r="FE30" s="24">
        <v>6</v>
      </c>
      <c r="FF30" s="24">
        <v>14</v>
      </c>
      <c r="FG30" s="24">
        <v>6</v>
      </c>
      <c r="FH30" s="24">
        <v>9</v>
      </c>
      <c r="FI30" s="24">
        <v>11</v>
      </c>
      <c r="FJ30" s="24">
        <v>7</v>
      </c>
      <c r="FK30" s="24">
        <v>8</v>
      </c>
      <c r="FL30" s="24">
        <v>7</v>
      </c>
      <c r="FM30" s="24">
        <v>10</v>
      </c>
      <c r="FN30" s="24">
        <v>7</v>
      </c>
      <c r="FO30" s="24">
        <v>8</v>
      </c>
      <c r="FP30" s="24">
        <v>10</v>
      </c>
      <c r="FQ30" s="24">
        <v>11</v>
      </c>
      <c r="FR30" s="24">
        <v>10</v>
      </c>
      <c r="FS30" s="24">
        <v>9</v>
      </c>
      <c r="FT30" s="24">
        <v>6</v>
      </c>
      <c r="FU30" s="24">
        <v>9</v>
      </c>
      <c r="FV30" s="24">
        <v>7</v>
      </c>
      <c r="FW30" s="24">
        <v>15</v>
      </c>
      <c r="FX30" s="24">
        <v>3</v>
      </c>
      <c r="FY30" s="24">
        <v>6</v>
      </c>
      <c r="FZ30" s="24">
        <v>3</v>
      </c>
      <c r="GA30" s="24">
        <v>4</v>
      </c>
      <c r="GB30" s="24">
        <v>2</v>
      </c>
      <c r="GC30" s="24">
        <v>6</v>
      </c>
      <c r="GD30" s="24">
        <v>6</v>
      </c>
      <c r="GE30" s="24">
        <v>2</v>
      </c>
      <c r="GF30" s="24">
        <v>1</v>
      </c>
      <c r="GG30" s="24">
        <v>3</v>
      </c>
      <c r="GH30" s="24">
        <v>1</v>
      </c>
      <c r="GI30" s="24">
        <v>4</v>
      </c>
      <c r="GJ30" s="24">
        <v>0</v>
      </c>
      <c r="GK30" s="24">
        <v>0</v>
      </c>
      <c r="GL30" s="24">
        <v>0</v>
      </c>
      <c r="GM30" s="24">
        <v>3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5">
        <f t="shared" si="6"/>
        <v>2605</v>
      </c>
      <c r="HC30" s="41"/>
      <c r="HD30" s="34"/>
      <c r="HE30" s="27">
        <f t="shared" si="7"/>
        <v>1255</v>
      </c>
      <c r="HF30" s="34"/>
      <c r="HG30" s="27">
        <f t="shared" si="0"/>
        <v>1350</v>
      </c>
      <c r="HH30" s="28">
        <f t="shared" si="1"/>
        <v>0</v>
      </c>
      <c r="HI30" s="29">
        <f t="shared" si="2"/>
        <v>2605</v>
      </c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21" x14ac:dyDescent="0.6">
      <c r="A31" s="128">
        <v>26</v>
      </c>
      <c r="B31" s="133" t="s">
        <v>141</v>
      </c>
      <c r="C31" s="134">
        <v>913</v>
      </c>
      <c r="D31" s="134">
        <v>795</v>
      </c>
      <c r="E31" s="130">
        <f t="shared" si="3"/>
        <v>1351</v>
      </c>
      <c r="F31" s="130">
        <f t="shared" si="4"/>
        <v>1502</v>
      </c>
      <c r="G31" s="130">
        <f t="shared" si="5"/>
        <v>2853</v>
      </c>
      <c r="H31" s="30">
        <v>4</v>
      </c>
      <c r="I31" s="30">
        <v>3</v>
      </c>
      <c r="J31" s="30">
        <v>7</v>
      </c>
      <c r="K31" s="30">
        <v>11</v>
      </c>
      <c r="L31" s="30">
        <v>7</v>
      </c>
      <c r="M31" s="30">
        <v>4</v>
      </c>
      <c r="N31" s="30">
        <v>13</v>
      </c>
      <c r="O31" s="30">
        <v>9</v>
      </c>
      <c r="P31" s="30">
        <v>9</v>
      </c>
      <c r="Q31" s="30">
        <v>19</v>
      </c>
      <c r="R31" s="30">
        <v>10</v>
      </c>
      <c r="S31" s="30">
        <v>10</v>
      </c>
      <c r="T31" s="30">
        <v>11</v>
      </c>
      <c r="U31" s="30">
        <v>19</v>
      </c>
      <c r="V31" s="30">
        <v>17</v>
      </c>
      <c r="W31" s="30">
        <v>16</v>
      </c>
      <c r="X31" s="30">
        <v>16</v>
      </c>
      <c r="Y31" s="30">
        <v>25</v>
      </c>
      <c r="Z31" s="30">
        <v>19</v>
      </c>
      <c r="AA31" s="30">
        <v>25</v>
      </c>
      <c r="AB31" s="30">
        <v>17</v>
      </c>
      <c r="AC31" s="30">
        <v>18</v>
      </c>
      <c r="AD31" s="30">
        <v>21</v>
      </c>
      <c r="AE31" s="30">
        <v>16</v>
      </c>
      <c r="AF31" s="30">
        <v>21</v>
      </c>
      <c r="AG31" s="30">
        <v>17</v>
      </c>
      <c r="AH31" s="30">
        <v>30</v>
      </c>
      <c r="AI31" s="30">
        <v>25</v>
      </c>
      <c r="AJ31" s="30">
        <v>27</v>
      </c>
      <c r="AK31" s="30">
        <v>18</v>
      </c>
      <c r="AL31" s="30">
        <v>19</v>
      </c>
      <c r="AM31" s="30">
        <v>13</v>
      </c>
      <c r="AN31" s="30">
        <v>20</v>
      </c>
      <c r="AO31" s="30">
        <v>21</v>
      </c>
      <c r="AP31" s="30">
        <v>15</v>
      </c>
      <c r="AQ31" s="30">
        <v>13</v>
      </c>
      <c r="AR31" s="30">
        <v>18</v>
      </c>
      <c r="AS31" s="30">
        <v>11</v>
      </c>
      <c r="AT31" s="30">
        <v>15</v>
      </c>
      <c r="AU31" s="30">
        <v>10</v>
      </c>
      <c r="AV31" s="30">
        <v>11</v>
      </c>
      <c r="AW31" s="30">
        <v>15</v>
      </c>
      <c r="AX31" s="30">
        <v>15</v>
      </c>
      <c r="AY31" s="30">
        <v>14</v>
      </c>
      <c r="AZ31" s="30">
        <v>14</v>
      </c>
      <c r="BA31" s="30">
        <v>21</v>
      </c>
      <c r="BB31" s="30">
        <v>18</v>
      </c>
      <c r="BC31" s="31">
        <v>9</v>
      </c>
      <c r="BD31" s="30">
        <v>15</v>
      </c>
      <c r="BE31" s="30">
        <v>11</v>
      </c>
      <c r="BF31" s="30">
        <v>16</v>
      </c>
      <c r="BG31" s="30">
        <v>17</v>
      </c>
      <c r="BH31" s="32">
        <v>19</v>
      </c>
      <c r="BI31" s="24">
        <v>12</v>
      </c>
      <c r="BJ31" s="24">
        <v>28</v>
      </c>
      <c r="BK31" s="24">
        <v>19</v>
      </c>
      <c r="BL31" s="24">
        <v>26</v>
      </c>
      <c r="BM31" s="24">
        <v>16</v>
      </c>
      <c r="BN31" s="24">
        <v>24</v>
      </c>
      <c r="BO31" s="24">
        <v>13</v>
      </c>
      <c r="BP31" s="24">
        <v>19</v>
      </c>
      <c r="BQ31" s="24">
        <v>14</v>
      </c>
      <c r="BR31" s="24">
        <v>13</v>
      </c>
      <c r="BS31" s="24">
        <v>17</v>
      </c>
      <c r="BT31" s="24">
        <v>17</v>
      </c>
      <c r="BU31" s="24">
        <v>24</v>
      </c>
      <c r="BV31" s="24">
        <v>20</v>
      </c>
      <c r="BW31" s="24">
        <v>19</v>
      </c>
      <c r="BX31" s="24">
        <v>22</v>
      </c>
      <c r="BY31" s="24">
        <v>13</v>
      </c>
      <c r="BZ31" s="24">
        <v>16</v>
      </c>
      <c r="CA31" s="24">
        <v>12</v>
      </c>
      <c r="CB31" s="24">
        <v>10</v>
      </c>
      <c r="CC31" s="24">
        <v>22</v>
      </c>
      <c r="CD31" s="24">
        <v>20</v>
      </c>
      <c r="CE31" s="24">
        <v>22</v>
      </c>
      <c r="CF31" s="24">
        <v>20</v>
      </c>
      <c r="CG31" s="24">
        <v>16</v>
      </c>
      <c r="CH31" s="24">
        <v>23</v>
      </c>
      <c r="CI31" s="24">
        <v>11</v>
      </c>
      <c r="CJ31" s="24">
        <v>28</v>
      </c>
      <c r="CK31" s="24">
        <v>22</v>
      </c>
      <c r="CL31" s="24">
        <v>19</v>
      </c>
      <c r="CM31" s="24">
        <v>23</v>
      </c>
      <c r="CN31" s="24">
        <v>17</v>
      </c>
      <c r="CO31" s="24">
        <v>16</v>
      </c>
      <c r="CP31" s="24">
        <v>21</v>
      </c>
      <c r="CQ31" s="24">
        <v>19</v>
      </c>
      <c r="CR31" s="24">
        <v>21</v>
      </c>
      <c r="CS31" s="24">
        <v>9</v>
      </c>
      <c r="CT31" s="24">
        <v>17</v>
      </c>
      <c r="CU31" s="24">
        <v>23</v>
      </c>
      <c r="CV31" s="24">
        <v>11</v>
      </c>
      <c r="CW31" s="24">
        <v>14</v>
      </c>
      <c r="CX31" s="24">
        <v>13</v>
      </c>
      <c r="CY31" s="24">
        <v>22</v>
      </c>
      <c r="CZ31" s="24">
        <v>22</v>
      </c>
      <c r="DA31" s="24">
        <v>22</v>
      </c>
      <c r="DB31" s="24">
        <v>13</v>
      </c>
      <c r="DC31" s="24">
        <v>20</v>
      </c>
      <c r="DD31" s="24">
        <v>18</v>
      </c>
      <c r="DE31" s="24">
        <v>17</v>
      </c>
      <c r="DF31" s="24">
        <v>15</v>
      </c>
      <c r="DG31" s="24">
        <v>28</v>
      </c>
      <c r="DH31" s="24">
        <v>19</v>
      </c>
      <c r="DI31" s="24">
        <v>31</v>
      </c>
      <c r="DJ31" s="24">
        <v>17</v>
      </c>
      <c r="DK31" s="24">
        <v>21</v>
      </c>
      <c r="DL31" s="24">
        <v>24</v>
      </c>
      <c r="DM31" s="24">
        <v>30</v>
      </c>
      <c r="DN31" s="24">
        <v>26</v>
      </c>
      <c r="DO31" s="24">
        <v>23</v>
      </c>
      <c r="DP31" s="24">
        <v>19</v>
      </c>
      <c r="DQ31" s="24">
        <v>18</v>
      </c>
      <c r="DR31" s="24">
        <v>20</v>
      </c>
      <c r="DS31" s="24">
        <v>36</v>
      </c>
      <c r="DT31" s="24">
        <v>16</v>
      </c>
      <c r="DU31" s="24">
        <v>27</v>
      </c>
      <c r="DV31" s="24">
        <v>17</v>
      </c>
      <c r="DW31" s="24">
        <v>25</v>
      </c>
      <c r="DX31" s="24">
        <v>15</v>
      </c>
      <c r="DY31" s="24">
        <v>29</v>
      </c>
      <c r="DZ31" s="24">
        <v>24</v>
      </c>
      <c r="EA31" s="24">
        <v>13</v>
      </c>
      <c r="EB31" s="24">
        <v>22</v>
      </c>
      <c r="EC31" s="24">
        <v>29</v>
      </c>
      <c r="ED31" s="24">
        <v>10</v>
      </c>
      <c r="EE31" s="24">
        <v>27</v>
      </c>
      <c r="EF31" s="24">
        <v>11</v>
      </c>
      <c r="EG31" s="24">
        <v>24</v>
      </c>
      <c r="EH31" s="24">
        <v>19</v>
      </c>
      <c r="EI31" s="24">
        <v>23</v>
      </c>
      <c r="EJ31" s="24">
        <v>20</v>
      </c>
      <c r="EK31" s="24">
        <v>19</v>
      </c>
      <c r="EL31" s="24">
        <v>18</v>
      </c>
      <c r="EM31" s="24">
        <v>27</v>
      </c>
      <c r="EN31" s="24">
        <v>11</v>
      </c>
      <c r="EO31" s="24">
        <v>23</v>
      </c>
      <c r="EP31" s="24">
        <v>14</v>
      </c>
      <c r="EQ31" s="24">
        <v>22</v>
      </c>
      <c r="ER31" s="24">
        <v>16</v>
      </c>
      <c r="ES31" s="24">
        <v>15</v>
      </c>
      <c r="ET31" s="24">
        <v>13</v>
      </c>
      <c r="EU31" s="24">
        <v>21</v>
      </c>
      <c r="EV31" s="24">
        <v>8</v>
      </c>
      <c r="EW31" s="24">
        <v>11</v>
      </c>
      <c r="EX31" s="24">
        <v>15</v>
      </c>
      <c r="EY31" s="24">
        <v>9</v>
      </c>
      <c r="EZ31" s="24">
        <v>12</v>
      </c>
      <c r="FA31" s="24">
        <v>16</v>
      </c>
      <c r="FB31" s="24">
        <v>8</v>
      </c>
      <c r="FC31" s="24">
        <v>10</v>
      </c>
      <c r="FD31" s="24">
        <v>9</v>
      </c>
      <c r="FE31" s="24">
        <v>9</v>
      </c>
      <c r="FF31" s="24">
        <v>6</v>
      </c>
      <c r="FG31" s="24">
        <v>8</v>
      </c>
      <c r="FH31" s="24">
        <v>7</v>
      </c>
      <c r="FI31" s="24">
        <v>10</v>
      </c>
      <c r="FJ31" s="24">
        <v>4</v>
      </c>
      <c r="FK31" s="24">
        <v>7</v>
      </c>
      <c r="FL31" s="24">
        <v>4</v>
      </c>
      <c r="FM31" s="24">
        <v>15</v>
      </c>
      <c r="FN31" s="24">
        <v>3</v>
      </c>
      <c r="FO31" s="24">
        <v>10</v>
      </c>
      <c r="FP31" s="24">
        <v>4</v>
      </c>
      <c r="FQ31" s="24">
        <v>4</v>
      </c>
      <c r="FR31" s="24">
        <v>2</v>
      </c>
      <c r="FS31" s="24">
        <v>14</v>
      </c>
      <c r="FT31" s="24">
        <v>3</v>
      </c>
      <c r="FU31" s="24">
        <v>4</v>
      </c>
      <c r="FV31" s="24">
        <v>2</v>
      </c>
      <c r="FW31" s="24">
        <v>4</v>
      </c>
      <c r="FX31" s="24">
        <v>1</v>
      </c>
      <c r="FY31" s="24">
        <v>4</v>
      </c>
      <c r="FZ31" s="24">
        <v>5</v>
      </c>
      <c r="GA31" s="24">
        <v>5</v>
      </c>
      <c r="GB31" s="24">
        <v>1</v>
      </c>
      <c r="GC31" s="24">
        <v>7</v>
      </c>
      <c r="GD31" s="24">
        <v>2</v>
      </c>
      <c r="GE31" s="24">
        <v>1</v>
      </c>
      <c r="GF31" s="24">
        <v>3</v>
      </c>
      <c r="GG31" s="24">
        <v>3</v>
      </c>
      <c r="GH31" s="24">
        <v>2</v>
      </c>
      <c r="GI31" s="24">
        <v>3</v>
      </c>
      <c r="GJ31" s="24">
        <v>0</v>
      </c>
      <c r="GK31" s="24">
        <v>4</v>
      </c>
      <c r="GL31" s="24">
        <v>1</v>
      </c>
      <c r="GM31" s="24">
        <v>3</v>
      </c>
      <c r="GN31" s="24">
        <v>1</v>
      </c>
      <c r="GO31" s="24">
        <v>1</v>
      </c>
      <c r="GP31" s="24">
        <v>0</v>
      </c>
      <c r="GQ31" s="24">
        <v>2</v>
      </c>
      <c r="GR31" s="24">
        <v>0</v>
      </c>
      <c r="GS31" s="24">
        <v>0</v>
      </c>
      <c r="GT31" s="24">
        <v>0</v>
      </c>
      <c r="GU31" s="24">
        <v>0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5">
        <f t="shared" si="6"/>
        <v>2853</v>
      </c>
      <c r="HC31" s="41"/>
      <c r="HD31" s="34"/>
      <c r="HE31" s="27">
        <f t="shared" si="7"/>
        <v>1351</v>
      </c>
      <c r="HF31" s="34"/>
      <c r="HG31" s="27">
        <f t="shared" si="0"/>
        <v>1502</v>
      </c>
      <c r="HH31" s="28">
        <f t="shared" si="1"/>
        <v>0</v>
      </c>
      <c r="HI31" s="29">
        <f t="shared" si="2"/>
        <v>2853</v>
      </c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21" x14ac:dyDescent="0.6">
      <c r="A32" s="128">
        <v>27</v>
      </c>
      <c r="B32" s="133" t="s">
        <v>142</v>
      </c>
      <c r="C32" s="134">
        <v>507</v>
      </c>
      <c r="D32" s="134">
        <v>487</v>
      </c>
      <c r="E32" s="130">
        <f t="shared" si="3"/>
        <v>586</v>
      </c>
      <c r="F32" s="130">
        <f t="shared" si="4"/>
        <v>701</v>
      </c>
      <c r="G32" s="130">
        <f t="shared" si="5"/>
        <v>1287</v>
      </c>
      <c r="H32" s="30">
        <v>3</v>
      </c>
      <c r="I32" s="30">
        <v>7</v>
      </c>
      <c r="J32" s="30">
        <v>6</v>
      </c>
      <c r="K32" s="30">
        <v>5</v>
      </c>
      <c r="L32" s="30">
        <v>9</v>
      </c>
      <c r="M32" s="30">
        <v>4</v>
      </c>
      <c r="N32" s="30">
        <v>8</v>
      </c>
      <c r="O32" s="30">
        <v>4</v>
      </c>
      <c r="P32" s="30">
        <v>12</v>
      </c>
      <c r="Q32" s="30">
        <v>6</v>
      </c>
      <c r="R32" s="30">
        <v>3</v>
      </c>
      <c r="S32" s="30">
        <v>3</v>
      </c>
      <c r="T32" s="30">
        <v>7</v>
      </c>
      <c r="U32" s="30">
        <v>6</v>
      </c>
      <c r="V32" s="30">
        <v>4</v>
      </c>
      <c r="W32" s="30">
        <v>5</v>
      </c>
      <c r="X32" s="30">
        <v>6</v>
      </c>
      <c r="Y32" s="30">
        <v>5</v>
      </c>
      <c r="Z32" s="30">
        <v>4</v>
      </c>
      <c r="AA32" s="30">
        <v>14</v>
      </c>
      <c r="AB32" s="30">
        <v>8</v>
      </c>
      <c r="AC32" s="30">
        <v>11</v>
      </c>
      <c r="AD32" s="30">
        <v>10</v>
      </c>
      <c r="AE32" s="30">
        <v>7</v>
      </c>
      <c r="AF32" s="30">
        <v>3</v>
      </c>
      <c r="AG32" s="30">
        <v>10</v>
      </c>
      <c r="AH32" s="30">
        <v>6</v>
      </c>
      <c r="AI32" s="30">
        <v>9</v>
      </c>
      <c r="AJ32" s="30">
        <v>15</v>
      </c>
      <c r="AK32" s="30">
        <v>4</v>
      </c>
      <c r="AL32" s="30">
        <v>10</v>
      </c>
      <c r="AM32" s="30">
        <v>6</v>
      </c>
      <c r="AN32" s="30">
        <v>5</v>
      </c>
      <c r="AO32" s="30">
        <v>12</v>
      </c>
      <c r="AP32" s="30">
        <v>7</v>
      </c>
      <c r="AQ32" s="30">
        <v>3</v>
      </c>
      <c r="AR32" s="30">
        <v>9</v>
      </c>
      <c r="AS32" s="30">
        <v>5</v>
      </c>
      <c r="AT32" s="30">
        <v>3</v>
      </c>
      <c r="AU32" s="30">
        <v>10</v>
      </c>
      <c r="AV32" s="30">
        <v>5</v>
      </c>
      <c r="AW32" s="30">
        <v>10</v>
      </c>
      <c r="AX32" s="30">
        <v>4</v>
      </c>
      <c r="AY32" s="30">
        <v>3</v>
      </c>
      <c r="AZ32" s="30">
        <v>4</v>
      </c>
      <c r="BA32" s="30">
        <v>5</v>
      </c>
      <c r="BB32" s="30">
        <v>1</v>
      </c>
      <c r="BC32" s="31">
        <v>8</v>
      </c>
      <c r="BD32" s="30">
        <v>8</v>
      </c>
      <c r="BE32" s="30">
        <v>7</v>
      </c>
      <c r="BF32" s="30">
        <v>7</v>
      </c>
      <c r="BG32" s="30">
        <v>15</v>
      </c>
      <c r="BH32" s="32">
        <v>4</v>
      </c>
      <c r="BI32" s="24">
        <v>3</v>
      </c>
      <c r="BJ32" s="24">
        <v>2</v>
      </c>
      <c r="BK32" s="24">
        <v>8</v>
      </c>
      <c r="BL32" s="24">
        <v>6</v>
      </c>
      <c r="BM32" s="24">
        <v>7</v>
      </c>
      <c r="BN32" s="24">
        <v>3</v>
      </c>
      <c r="BO32" s="24">
        <v>8</v>
      </c>
      <c r="BP32" s="24">
        <v>9</v>
      </c>
      <c r="BQ32" s="24">
        <v>5</v>
      </c>
      <c r="BR32" s="24">
        <v>10</v>
      </c>
      <c r="BS32" s="24">
        <v>6</v>
      </c>
      <c r="BT32" s="24">
        <v>8</v>
      </c>
      <c r="BU32" s="24">
        <v>9</v>
      </c>
      <c r="BV32" s="24">
        <v>7</v>
      </c>
      <c r="BW32" s="24">
        <v>8</v>
      </c>
      <c r="BX32" s="24">
        <v>7</v>
      </c>
      <c r="BY32" s="24">
        <v>11</v>
      </c>
      <c r="BZ32" s="24">
        <v>9</v>
      </c>
      <c r="CA32" s="24">
        <v>2</v>
      </c>
      <c r="CB32" s="24">
        <v>4</v>
      </c>
      <c r="CC32" s="24">
        <v>9</v>
      </c>
      <c r="CD32" s="24">
        <v>4</v>
      </c>
      <c r="CE32" s="24">
        <v>4</v>
      </c>
      <c r="CF32" s="24">
        <v>6</v>
      </c>
      <c r="CG32" s="24">
        <v>8</v>
      </c>
      <c r="CH32" s="24">
        <v>6</v>
      </c>
      <c r="CI32" s="24">
        <v>4</v>
      </c>
      <c r="CJ32" s="24">
        <v>7</v>
      </c>
      <c r="CK32" s="24">
        <v>10</v>
      </c>
      <c r="CL32" s="24">
        <v>8</v>
      </c>
      <c r="CM32" s="24">
        <v>10</v>
      </c>
      <c r="CN32" s="24">
        <v>10</v>
      </c>
      <c r="CO32" s="24">
        <v>6</v>
      </c>
      <c r="CP32" s="24">
        <v>4</v>
      </c>
      <c r="CQ32" s="24">
        <v>10</v>
      </c>
      <c r="CR32" s="24">
        <v>16</v>
      </c>
      <c r="CS32" s="24">
        <v>11</v>
      </c>
      <c r="CT32" s="24">
        <v>11</v>
      </c>
      <c r="CU32" s="24">
        <v>8</v>
      </c>
      <c r="CV32" s="24">
        <v>11</v>
      </c>
      <c r="CW32" s="24">
        <v>13</v>
      </c>
      <c r="CX32" s="24">
        <v>6</v>
      </c>
      <c r="CY32" s="24">
        <v>7</v>
      </c>
      <c r="CZ32" s="24">
        <v>13</v>
      </c>
      <c r="DA32" s="24">
        <v>8</v>
      </c>
      <c r="DB32" s="24">
        <v>12</v>
      </c>
      <c r="DC32" s="24">
        <v>10</v>
      </c>
      <c r="DD32" s="24">
        <v>5</v>
      </c>
      <c r="DE32" s="24">
        <v>9</v>
      </c>
      <c r="DF32" s="24">
        <v>6</v>
      </c>
      <c r="DG32" s="24">
        <v>9</v>
      </c>
      <c r="DH32" s="24">
        <v>10</v>
      </c>
      <c r="DI32" s="24">
        <v>14</v>
      </c>
      <c r="DJ32" s="24">
        <v>7</v>
      </c>
      <c r="DK32" s="24">
        <v>10</v>
      </c>
      <c r="DL32" s="24">
        <v>4</v>
      </c>
      <c r="DM32" s="24">
        <v>10</v>
      </c>
      <c r="DN32" s="24">
        <v>9</v>
      </c>
      <c r="DO32" s="24">
        <v>5</v>
      </c>
      <c r="DP32" s="24">
        <v>6</v>
      </c>
      <c r="DQ32" s="24">
        <v>12</v>
      </c>
      <c r="DR32" s="24">
        <v>7</v>
      </c>
      <c r="DS32" s="24">
        <v>13</v>
      </c>
      <c r="DT32" s="24">
        <v>9</v>
      </c>
      <c r="DU32" s="24">
        <v>11</v>
      </c>
      <c r="DV32" s="24">
        <v>9</v>
      </c>
      <c r="DW32" s="24">
        <v>9</v>
      </c>
      <c r="DX32" s="24">
        <v>8</v>
      </c>
      <c r="DY32" s="24">
        <v>14</v>
      </c>
      <c r="DZ32" s="24">
        <v>6</v>
      </c>
      <c r="EA32" s="24">
        <v>13</v>
      </c>
      <c r="EB32" s="24">
        <v>6</v>
      </c>
      <c r="EC32" s="24">
        <v>18</v>
      </c>
      <c r="ED32" s="24">
        <v>7</v>
      </c>
      <c r="EE32" s="24">
        <v>10</v>
      </c>
      <c r="EF32" s="24">
        <v>14</v>
      </c>
      <c r="EG32" s="24">
        <v>4</v>
      </c>
      <c r="EH32" s="24">
        <v>5</v>
      </c>
      <c r="EI32" s="24">
        <v>10</v>
      </c>
      <c r="EJ32" s="24">
        <v>14</v>
      </c>
      <c r="EK32" s="24">
        <v>7</v>
      </c>
      <c r="EL32" s="24">
        <v>15</v>
      </c>
      <c r="EM32" s="24">
        <v>8</v>
      </c>
      <c r="EN32" s="24">
        <v>8</v>
      </c>
      <c r="EO32" s="24">
        <v>9</v>
      </c>
      <c r="EP32" s="24">
        <v>8</v>
      </c>
      <c r="EQ32" s="24">
        <v>16</v>
      </c>
      <c r="ER32" s="24">
        <v>13</v>
      </c>
      <c r="ES32" s="24">
        <v>10</v>
      </c>
      <c r="ET32" s="24">
        <v>6</v>
      </c>
      <c r="EU32" s="24">
        <v>10</v>
      </c>
      <c r="EV32" s="24">
        <v>5</v>
      </c>
      <c r="EW32" s="24">
        <v>11</v>
      </c>
      <c r="EX32" s="24">
        <v>4</v>
      </c>
      <c r="EY32" s="24">
        <v>9</v>
      </c>
      <c r="EZ32" s="24">
        <v>4</v>
      </c>
      <c r="FA32" s="24">
        <v>6</v>
      </c>
      <c r="FB32" s="24">
        <v>4</v>
      </c>
      <c r="FC32" s="24">
        <v>7</v>
      </c>
      <c r="FD32" s="24">
        <v>8</v>
      </c>
      <c r="FE32" s="24">
        <v>6</v>
      </c>
      <c r="FF32" s="24">
        <v>4</v>
      </c>
      <c r="FG32" s="24">
        <v>8</v>
      </c>
      <c r="FH32" s="24">
        <v>4</v>
      </c>
      <c r="FI32" s="24">
        <v>5</v>
      </c>
      <c r="FJ32" s="24">
        <v>2</v>
      </c>
      <c r="FK32" s="24">
        <v>6</v>
      </c>
      <c r="FL32" s="24">
        <v>4</v>
      </c>
      <c r="FM32" s="24">
        <v>5</v>
      </c>
      <c r="FN32" s="24">
        <v>3</v>
      </c>
      <c r="FO32" s="24">
        <v>8</v>
      </c>
      <c r="FP32" s="24">
        <v>2</v>
      </c>
      <c r="FQ32" s="24">
        <v>3</v>
      </c>
      <c r="FR32" s="24">
        <v>0</v>
      </c>
      <c r="FS32" s="24">
        <v>3</v>
      </c>
      <c r="FT32" s="24">
        <v>5</v>
      </c>
      <c r="FU32" s="24">
        <v>2</v>
      </c>
      <c r="FV32" s="24">
        <v>1</v>
      </c>
      <c r="FW32" s="24">
        <v>4</v>
      </c>
      <c r="FX32" s="24">
        <v>0</v>
      </c>
      <c r="FY32" s="24">
        <v>4</v>
      </c>
      <c r="FZ32" s="24">
        <v>1</v>
      </c>
      <c r="GA32" s="24">
        <v>3</v>
      </c>
      <c r="GB32" s="24">
        <v>2</v>
      </c>
      <c r="GC32" s="24">
        <v>4</v>
      </c>
      <c r="GD32" s="24">
        <v>0</v>
      </c>
      <c r="GE32" s="24">
        <v>1</v>
      </c>
      <c r="GF32" s="24">
        <v>0</v>
      </c>
      <c r="GG32" s="24">
        <v>3</v>
      </c>
      <c r="GH32" s="24">
        <v>1</v>
      </c>
      <c r="GI32" s="24">
        <v>0</v>
      </c>
      <c r="GJ32" s="24">
        <v>0</v>
      </c>
      <c r="GK32" s="24">
        <v>2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1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5">
        <f t="shared" si="6"/>
        <v>1287</v>
      </c>
      <c r="HC32" s="41"/>
      <c r="HD32" s="34"/>
      <c r="HE32" s="27">
        <f t="shared" si="7"/>
        <v>586</v>
      </c>
      <c r="HF32" s="34"/>
      <c r="HG32" s="27">
        <f t="shared" si="0"/>
        <v>701</v>
      </c>
      <c r="HH32" s="28">
        <f t="shared" si="1"/>
        <v>0</v>
      </c>
      <c r="HI32" s="29">
        <f t="shared" si="2"/>
        <v>1287</v>
      </c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21" x14ac:dyDescent="0.6">
      <c r="A33" s="135">
        <v>28</v>
      </c>
      <c r="B33" s="136" t="s">
        <v>161</v>
      </c>
      <c r="C33" s="137"/>
      <c r="D33" s="137">
        <v>2360</v>
      </c>
      <c r="E33" s="138">
        <f t="shared" si="3"/>
        <v>2341</v>
      </c>
      <c r="F33" s="138">
        <f t="shared" si="4"/>
        <v>2668</v>
      </c>
      <c r="G33" s="138">
        <f t="shared" si="5"/>
        <v>5009</v>
      </c>
      <c r="H33" s="30">
        <v>4</v>
      </c>
      <c r="I33" s="30">
        <v>6</v>
      </c>
      <c r="J33" s="30">
        <v>13</v>
      </c>
      <c r="K33" s="30">
        <v>10</v>
      </c>
      <c r="L33" s="30">
        <v>14</v>
      </c>
      <c r="M33" s="30">
        <v>8</v>
      </c>
      <c r="N33" s="30">
        <v>14</v>
      </c>
      <c r="O33" s="30">
        <v>11</v>
      </c>
      <c r="P33" s="30">
        <v>13</v>
      </c>
      <c r="Q33" s="30">
        <v>14</v>
      </c>
      <c r="R33" s="30">
        <v>15</v>
      </c>
      <c r="S33" s="30">
        <v>20</v>
      </c>
      <c r="T33" s="30">
        <v>15</v>
      </c>
      <c r="U33" s="30">
        <v>14</v>
      </c>
      <c r="V33" s="30">
        <v>21</v>
      </c>
      <c r="W33" s="30">
        <v>13</v>
      </c>
      <c r="X33" s="30">
        <v>19</v>
      </c>
      <c r="Y33" s="30">
        <v>19</v>
      </c>
      <c r="Z33" s="30">
        <v>16</v>
      </c>
      <c r="AA33" s="30">
        <v>17</v>
      </c>
      <c r="AB33" s="30">
        <v>25</v>
      </c>
      <c r="AC33" s="30">
        <v>22</v>
      </c>
      <c r="AD33" s="30">
        <v>22</v>
      </c>
      <c r="AE33" s="30">
        <v>21</v>
      </c>
      <c r="AF33" s="30">
        <v>22</v>
      </c>
      <c r="AG33" s="30">
        <v>22</v>
      </c>
      <c r="AH33" s="30">
        <v>27</v>
      </c>
      <c r="AI33" s="30">
        <v>21</v>
      </c>
      <c r="AJ33" s="30">
        <v>24</v>
      </c>
      <c r="AK33" s="30">
        <v>17</v>
      </c>
      <c r="AL33" s="30">
        <v>25</v>
      </c>
      <c r="AM33" s="30">
        <v>28</v>
      </c>
      <c r="AN33" s="30">
        <v>25</v>
      </c>
      <c r="AO33" s="30">
        <v>29</v>
      </c>
      <c r="AP33" s="30">
        <v>27</v>
      </c>
      <c r="AQ33" s="30">
        <v>32</v>
      </c>
      <c r="AR33" s="30">
        <v>33</v>
      </c>
      <c r="AS33" s="30">
        <v>32</v>
      </c>
      <c r="AT33" s="30">
        <v>21</v>
      </c>
      <c r="AU33" s="30">
        <v>35</v>
      </c>
      <c r="AV33" s="30">
        <v>20</v>
      </c>
      <c r="AW33" s="30">
        <v>24</v>
      </c>
      <c r="AX33" s="30">
        <v>29</v>
      </c>
      <c r="AY33" s="30">
        <v>24</v>
      </c>
      <c r="AZ33" s="30">
        <v>28</v>
      </c>
      <c r="BA33" s="30">
        <v>29</v>
      </c>
      <c r="BB33" s="30">
        <v>38</v>
      </c>
      <c r="BC33" s="58">
        <v>23</v>
      </c>
      <c r="BD33" s="59">
        <v>26</v>
      </c>
      <c r="BE33" s="59">
        <v>34</v>
      </c>
      <c r="BF33" s="59">
        <v>40</v>
      </c>
      <c r="BG33" s="59">
        <v>25</v>
      </c>
      <c r="BH33" s="60">
        <v>34</v>
      </c>
      <c r="BI33" s="24">
        <v>31</v>
      </c>
      <c r="BJ33" s="24">
        <v>34</v>
      </c>
      <c r="BK33" s="24">
        <v>35</v>
      </c>
      <c r="BL33" s="24">
        <v>27</v>
      </c>
      <c r="BM33" s="24">
        <v>37</v>
      </c>
      <c r="BN33" s="24">
        <v>37</v>
      </c>
      <c r="BO33" s="24">
        <v>26</v>
      </c>
      <c r="BP33" s="24">
        <v>29</v>
      </c>
      <c r="BQ33" s="24">
        <v>28</v>
      </c>
      <c r="BR33" s="24">
        <v>37</v>
      </c>
      <c r="BS33" s="24">
        <v>29</v>
      </c>
      <c r="BT33" s="24">
        <v>25</v>
      </c>
      <c r="BU33" s="24">
        <v>28</v>
      </c>
      <c r="BV33" s="24">
        <v>32</v>
      </c>
      <c r="BW33" s="24">
        <v>21</v>
      </c>
      <c r="BX33" s="24">
        <v>22</v>
      </c>
      <c r="BY33" s="24">
        <v>22</v>
      </c>
      <c r="BZ33" s="24">
        <v>26</v>
      </c>
      <c r="CA33" s="24">
        <v>35</v>
      </c>
      <c r="CB33" s="24">
        <v>34</v>
      </c>
      <c r="CC33" s="24">
        <v>26</v>
      </c>
      <c r="CD33" s="24">
        <v>25</v>
      </c>
      <c r="CE33" s="24">
        <v>39</v>
      </c>
      <c r="CF33" s="24">
        <v>31</v>
      </c>
      <c r="CG33" s="24">
        <v>26</v>
      </c>
      <c r="CH33" s="24">
        <v>35</v>
      </c>
      <c r="CI33" s="24">
        <v>31</v>
      </c>
      <c r="CJ33" s="24">
        <v>42</v>
      </c>
      <c r="CK33" s="24">
        <v>28</v>
      </c>
      <c r="CL33" s="24">
        <v>31</v>
      </c>
      <c r="CM33" s="24">
        <v>34</v>
      </c>
      <c r="CN33" s="24">
        <v>36</v>
      </c>
      <c r="CO33" s="24">
        <v>38</v>
      </c>
      <c r="CP33" s="24">
        <v>38</v>
      </c>
      <c r="CQ33" s="24">
        <v>30</v>
      </c>
      <c r="CR33" s="24">
        <v>28</v>
      </c>
      <c r="CS33" s="24">
        <v>30</v>
      </c>
      <c r="CT33" s="24">
        <v>36</v>
      </c>
      <c r="CU33" s="24">
        <v>38</v>
      </c>
      <c r="CV33" s="24">
        <v>30</v>
      </c>
      <c r="CW33" s="24">
        <v>23</v>
      </c>
      <c r="CX33" s="24">
        <v>31</v>
      </c>
      <c r="CY33" s="24">
        <v>29</v>
      </c>
      <c r="CZ33" s="24">
        <v>32</v>
      </c>
      <c r="DA33" s="24">
        <v>46</v>
      </c>
      <c r="DB33" s="24">
        <v>28</v>
      </c>
      <c r="DC33" s="24">
        <v>31</v>
      </c>
      <c r="DD33" s="24">
        <v>30</v>
      </c>
      <c r="DE33" s="24">
        <v>39</v>
      </c>
      <c r="DF33" s="24">
        <v>34</v>
      </c>
      <c r="DG33" s="24">
        <v>33</v>
      </c>
      <c r="DH33" s="24">
        <v>24</v>
      </c>
      <c r="DI33" s="24">
        <v>39</v>
      </c>
      <c r="DJ33" s="24">
        <v>37</v>
      </c>
      <c r="DK33" s="24">
        <v>37</v>
      </c>
      <c r="DL33" s="24">
        <v>29</v>
      </c>
      <c r="DM33" s="24">
        <v>51</v>
      </c>
      <c r="DN33" s="24">
        <v>37</v>
      </c>
      <c r="DO33" s="24">
        <v>36</v>
      </c>
      <c r="DP33" s="24">
        <v>30</v>
      </c>
      <c r="DQ33" s="24">
        <v>39</v>
      </c>
      <c r="DR33" s="24">
        <v>41</v>
      </c>
      <c r="DS33" s="24">
        <v>45</v>
      </c>
      <c r="DT33" s="24">
        <v>35</v>
      </c>
      <c r="DU33" s="24">
        <v>40</v>
      </c>
      <c r="DV33" s="24">
        <v>54</v>
      </c>
      <c r="DW33" s="24">
        <v>52</v>
      </c>
      <c r="DX33" s="24">
        <v>37</v>
      </c>
      <c r="DY33" s="24">
        <v>55</v>
      </c>
      <c r="DZ33" s="24">
        <v>39</v>
      </c>
      <c r="EA33" s="24">
        <v>46</v>
      </c>
      <c r="EB33" s="24">
        <v>41</v>
      </c>
      <c r="EC33" s="24">
        <v>59</v>
      </c>
      <c r="ED33" s="24">
        <v>24</v>
      </c>
      <c r="EE33" s="24">
        <v>48</v>
      </c>
      <c r="EF33" s="24">
        <v>40</v>
      </c>
      <c r="EG33" s="24">
        <v>48</v>
      </c>
      <c r="EH33" s="24">
        <v>45</v>
      </c>
      <c r="EI33" s="24">
        <v>35</v>
      </c>
      <c r="EJ33" s="24">
        <v>31</v>
      </c>
      <c r="EK33" s="24">
        <v>31</v>
      </c>
      <c r="EL33" s="24">
        <v>35</v>
      </c>
      <c r="EM33" s="24">
        <v>49</v>
      </c>
      <c r="EN33" s="24">
        <v>39</v>
      </c>
      <c r="EO33" s="24">
        <v>48</v>
      </c>
      <c r="EP33" s="24">
        <v>30</v>
      </c>
      <c r="EQ33" s="24">
        <v>47</v>
      </c>
      <c r="ER33" s="24">
        <v>23</v>
      </c>
      <c r="ES33" s="24">
        <v>49</v>
      </c>
      <c r="ET33" s="24">
        <v>31</v>
      </c>
      <c r="EU33" s="24">
        <v>32</v>
      </c>
      <c r="EV33" s="24">
        <v>23</v>
      </c>
      <c r="EW33" s="24">
        <v>26</v>
      </c>
      <c r="EX33" s="24">
        <v>24</v>
      </c>
      <c r="EY33" s="24">
        <v>30</v>
      </c>
      <c r="EZ33" s="24">
        <v>21</v>
      </c>
      <c r="FA33" s="24">
        <v>35</v>
      </c>
      <c r="FB33" s="24">
        <v>20</v>
      </c>
      <c r="FC33" s="24">
        <v>25</v>
      </c>
      <c r="FD33" s="24">
        <v>17</v>
      </c>
      <c r="FE33" s="24">
        <v>34</v>
      </c>
      <c r="FF33" s="24">
        <v>17</v>
      </c>
      <c r="FG33" s="24">
        <v>19</v>
      </c>
      <c r="FH33" s="24">
        <v>11</v>
      </c>
      <c r="FI33" s="24">
        <v>24</v>
      </c>
      <c r="FJ33" s="24">
        <v>15</v>
      </c>
      <c r="FK33" s="24">
        <v>27</v>
      </c>
      <c r="FL33" s="24">
        <v>20</v>
      </c>
      <c r="FM33" s="24">
        <v>21</v>
      </c>
      <c r="FN33" s="24">
        <v>11</v>
      </c>
      <c r="FO33" s="24">
        <v>22</v>
      </c>
      <c r="FP33" s="24">
        <v>0</v>
      </c>
      <c r="FQ33" s="24">
        <v>10</v>
      </c>
      <c r="FR33" s="24">
        <v>11</v>
      </c>
      <c r="FS33" s="24">
        <v>18</v>
      </c>
      <c r="FT33" s="24">
        <v>8</v>
      </c>
      <c r="FU33" s="24">
        <v>21</v>
      </c>
      <c r="FV33" s="24">
        <v>7</v>
      </c>
      <c r="FW33" s="24">
        <v>17</v>
      </c>
      <c r="FX33" s="24">
        <v>10</v>
      </c>
      <c r="FY33" s="24">
        <v>17</v>
      </c>
      <c r="FZ33" s="24">
        <v>1</v>
      </c>
      <c r="GA33" s="24">
        <v>12</v>
      </c>
      <c r="GB33" s="24">
        <v>7</v>
      </c>
      <c r="GC33" s="24">
        <v>14</v>
      </c>
      <c r="GD33" s="24">
        <v>6</v>
      </c>
      <c r="GE33" s="24">
        <v>5</v>
      </c>
      <c r="GF33" s="24">
        <v>3</v>
      </c>
      <c r="GG33" s="24">
        <v>6</v>
      </c>
      <c r="GH33" s="24">
        <v>3</v>
      </c>
      <c r="GI33" s="24">
        <v>6</v>
      </c>
      <c r="GJ33" s="24">
        <v>0</v>
      </c>
      <c r="GK33" s="24">
        <v>7</v>
      </c>
      <c r="GL33" s="24">
        <v>2</v>
      </c>
      <c r="GM33" s="24">
        <v>3</v>
      </c>
      <c r="GN33" s="24">
        <v>0</v>
      </c>
      <c r="GO33" s="24">
        <v>3</v>
      </c>
      <c r="GP33" s="24">
        <v>1</v>
      </c>
      <c r="GQ33" s="24">
        <v>5</v>
      </c>
      <c r="GR33" s="24">
        <v>1</v>
      </c>
      <c r="GS33" s="24">
        <v>4</v>
      </c>
      <c r="GT33" s="24">
        <v>0</v>
      </c>
      <c r="GU33" s="24">
        <v>1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7</v>
      </c>
      <c r="HB33" s="25">
        <f t="shared" si="6"/>
        <v>5009</v>
      </c>
      <c r="HC33" s="41"/>
      <c r="HD33" s="33"/>
      <c r="HE33" s="27">
        <f t="shared" si="7"/>
        <v>2341</v>
      </c>
      <c r="HF33" s="33"/>
      <c r="HG33" s="27">
        <f t="shared" si="0"/>
        <v>2668</v>
      </c>
      <c r="HH33" s="28">
        <f t="shared" si="1"/>
        <v>0</v>
      </c>
      <c r="HI33" s="29">
        <f t="shared" si="2"/>
        <v>5009</v>
      </c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21" x14ac:dyDescent="0.6">
      <c r="A34" s="135">
        <v>29</v>
      </c>
      <c r="B34" s="136" t="s">
        <v>162</v>
      </c>
      <c r="C34" s="137"/>
      <c r="D34" s="137">
        <v>931</v>
      </c>
      <c r="E34" s="138">
        <f t="shared" si="3"/>
        <v>905</v>
      </c>
      <c r="F34" s="138">
        <f t="shared" si="4"/>
        <v>1106</v>
      </c>
      <c r="G34" s="138">
        <f t="shared" si="5"/>
        <v>2011</v>
      </c>
      <c r="H34" s="30">
        <v>0</v>
      </c>
      <c r="I34" s="30">
        <v>1</v>
      </c>
      <c r="J34" s="30">
        <v>6</v>
      </c>
      <c r="K34" s="30">
        <v>3</v>
      </c>
      <c r="L34" s="30">
        <v>7</v>
      </c>
      <c r="M34" s="30">
        <v>7</v>
      </c>
      <c r="N34" s="30">
        <v>4</v>
      </c>
      <c r="O34" s="30">
        <v>6</v>
      </c>
      <c r="P34" s="30">
        <v>5</v>
      </c>
      <c r="Q34" s="30">
        <v>11</v>
      </c>
      <c r="R34" s="30">
        <v>7</v>
      </c>
      <c r="S34" s="30">
        <v>7</v>
      </c>
      <c r="T34" s="30">
        <v>4</v>
      </c>
      <c r="U34" s="30">
        <v>5</v>
      </c>
      <c r="V34" s="30">
        <v>8</v>
      </c>
      <c r="W34" s="30">
        <v>5</v>
      </c>
      <c r="X34" s="30">
        <v>8</v>
      </c>
      <c r="Y34" s="30">
        <v>6</v>
      </c>
      <c r="Z34" s="30">
        <v>3</v>
      </c>
      <c r="AA34" s="30">
        <v>4</v>
      </c>
      <c r="AB34" s="30">
        <v>11</v>
      </c>
      <c r="AC34" s="30">
        <v>4</v>
      </c>
      <c r="AD34" s="30">
        <v>10</v>
      </c>
      <c r="AE34" s="30">
        <v>12</v>
      </c>
      <c r="AF34" s="30">
        <v>4</v>
      </c>
      <c r="AG34" s="30">
        <v>6</v>
      </c>
      <c r="AH34" s="30">
        <v>16</v>
      </c>
      <c r="AI34" s="30">
        <v>11</v>
      </c>
      <c r="AJ34" s="30">
        <v>4</v>
      </c>
      <c r="AK34" s="30">
        <v>6</v>
      </c>
      <c r="AL34" s="30">
        <v>10</v>
      </c>
      <c r="AM34" s="30">
        <v>9</v>
      </c>
      <c r="AN34" s="30">
        <v>14</v>
      </c>
      <c r="AO34" s="30">
        <v>13</v>
      </c>
      <c r="AP34" s="30">
        <v>6</v>
      </c>
      <c r="AQ34" s="30">
        <v>16</v>
      </c>
      <c r="AR34" s="30">
        <v>11</v>
      </c>
      <c r="AS34" s="30">
        <v>10</v>
      </c>
      <c r="AT34" s="30">
        <v>7</v>
      </c>
      <c r="AU34" s="30">
        <v>13</v>
      </c>
      <c r="AV34" s="30">
        <v>14</v>
      </c>
      <c r="AW34" s="30">
        <v>7</v>
      </c>
      <c r="AX34" s="30">
        <v>13</v>
      </c>
      <c r="AY34" s="30">
        <v>9</v>
      </c>
      <c r="AZ34" s="30">
        <v>16</v>
      </c>
      <c r="BA34" s="30">
        <v>9</v>
      </c>
      <c r="BB34" s="61">
        <v>14</v>
      </c>
      <c r="BC34" s="62">
        <v>17</v>
      </c>
      <c r="BD34" s="62">
        <v>11</v>
      </c>
      <c r="BE34" s="62">
        <v>4</v>
      </c>
      <c r="BF34" s="62">
        <v>9</v>
      </c>
      <c r="BG34" s="62">
        <v>17</v>
      </c>
      <c r="BH34" s="62">
        <v>10</v>
      </c>
      <c r="BI34" s="24">
        <v>13</v>
      </c>
      <c r="BJ34" s="24">
        <v>11</v>
      </c>
      <c r="BK34" s="24">
        <v>10</v>
      </c>
      <c r="BL34" s="24">
        <v>7</v>
      </c>
      <c r="BM34" s="24">
        <v>10</v>
      </c>
      <c r="BN34" s="24">
        <v>10</v>
      </c>
      <c r="BO34" s="24">
        <v>11</v>
      </c>
      <c r="BP34" s="24">
        <v>10</v>
      </c>
      <c r="BQ34" s="24">
        <v>13</v>
      </c>
      <c r="BR34" s="24">
        <v>13</v>
      </c>
      <c r="BS34" s="24">
        <v>9</v>
      </c>
      <c r="BT34" s="24">
        <v>11</v>
      </c>
      <c r="BU34" s="24">
        <v>15</v>
      </c>
      <c r="BV34" s="24">
        <v>15</v>
      </c>
      <c r="BW34" s="24">
        <v>12</v>
      </c>
      <c r="BX34" s="24">
        <v>14</v>
      </c>
      <c r="BY34" s="24">
        <v>9</v>
      </c>
      <c r="BZ34" s="24">
        <v>9</v>
      </c>
      <c r="CA34" s="24">
        <v>9</v>
      </c>
      <c r="CB34" s="24">
        <v>15</v>
      </c>
      <c r="CC34" s="24">
        <v>7</v>
      </c>
      <c r="CD34" s="24">
        <v>10</v>
      </c>
      <c r="CE34" s="24">
        <v>8</v>
      </c>
      <c r="CF34" s="24">
        <v>10</v>
      </c>
      <c r="CG34" s="24">
        <v>13</v>
      </c>
      <c r="CH34" s="24">
        <v>10</v>
      </c>
      <c r="CI34" s="24">
        <v>13</v>
      </c>
      <c r="CJ34" s="24">
        <v>14</v>
      </c>
      <c r="CK34" s="24">
        <v>12</v>
      </c>
      <c r="CL34" s="24">
        <v>9</v>
      </c>
      <c r="CM34" s="24">
        <v>9</v>
      </c>
      <c r="CN34" s="24">
        <v>13</v>
      </c>
      <c r="CO34" s="24">
        <v>8</v>
      </c>
      <c r="CP34" s="24">
        <v>11</v>
      </c>
      <c r="CQ34" s="24">
        <v>14</v>
      </c>
      <c r="CR34" s="24">
        <v>16</v>
      </c>
      <c r="CS34" s="24">
        <v>12</v>
      </c>
      <c r="CT34" s="24">
        <v>14</v>
      </c>
      <c r="CU34" s="24">
        <v>11</v>
      </c>
      <c r="CV34" s="24">
        <v>9</v>
      </c>
      <c r="CW34" s="24">
        <v>14</v>
      </c>
      <c r="CX34" s="24">
        <v>10</v>
      </c>
      <c r="CY34" s="24">
        <v>14</v>
      </c>
      <c r="CZ34" s="24">
        <v>10</v>
      </c>
      <c r="DA34" s="24">
        <v>5</v>
      </c>
      <c r="DB34" s="24">
        <v>18</v>
      </c>
      <c r="DC34" s="24">
        <v>14</v>
      </c>
      <c r="DD34" s="24">
        <v>16</v>
      </c>
      <c r="DE34" s="24">
        <v>19</v>
      </c>
      <c r="DF34" s="24">
        <v>6</v>
      </c>
      <c r="DG34" s="24">
        <v>18</v>
      </c>
      <c r="DH34" s="24">
        <v>10</v>
      </c>
      <c r="DI34" s="24">
        <v>14</v>
      </c>
      <c r="DJ34" s="24">
        <v>17</v>
      </c>
      <c r="DK34" s="24">
        <v>21</v>
      </c>
      <c r="DL34" s="24">
        <v>10</v>
      </c>
      <c r="DM34" s="24">
        <v>10</v>
      </c>
      <c r="DN34" s="24">
        <v>16</v>
      </c>
      <c r="DO34" s="24">
        <v>21</v>
      </c>
      <c r="DP34" s="24">
        <v>8</v>
      </c>
      <c r="DQ34" s="24">
        <v>23</v>
      </c>
      <c r="DR34" s="24">
        <v>10</v>
      </c>
      <c r="DS34" s="24">
        <v>22</v>
      </c>
      <c r="DT34" s="24">
        <v>17</v>
      </c>
      <c r="DU34" s="24">
        <v>17</v>
      </c>
      <c r="DV34" s="24">
        <v>21</v>
      </c>
      <c r="DW34" s="24">
        <v>22</v>
      </c>
      <c r="DX34" s="24">
        <v>16</v>
      </c>
      <c r="DY34" s="24">
        <v>20</v>
      </c>
      <c r="DZ34" s="24">
        <v>14</v>
      </c>
      <c r="EA34" s="24">
        <v>20</v>
      </c>
      <c r="EB34" s="24">
        <v>14</v>
      </c>
      <c r="EC34" s="24">
        <v>24</v>
      </c>
      <c r="ED34" s="24">
        <v>20</v>
      </c>
      <c r="EE34" s="24">
        <v>29</v>
      </c>
      <c r="EF34" s="24">
        <v>16</v>
      </c>
      <c r="EG34" s="24">
        <v>18</v>
      </c>
      <c r="EH34" s="24">
        <v>11</v>
      </c>
      <c r="EI34" s="24">
        <v>20</v>
      </c>
      <c r="EJ34" s="24">
        <v>15</v>
      </c>
      <c r="EK34" s="24">
        <v>21</v>
      </c>
      <c r="EL34" s="24">
        <v>14</v>
      </c>
      <c r="EM34" s="24">
        <v>16</v>
      </c>
      <c r="EN34" s="24">
        <v>13</v>
      </c>
      <c r="EO34" s="24">
        <v>19</v>
      </c>
      <c r="EP34" s="24">
        <v>10</v>
      </c>
      <c r="EQ34" s="24">
        <v>17</v>
      </c>
      <c r="ER34" s="24">
        <v>9</v>
      </c>
      <c r="ES34" s="24">
        <v>23</v>
      </c>
      <c r="ET34" s="24">
        <v>10</v>
      </c>
      <c r="EU34" s="24">
        <v>13</v>
      </c>
      <c r="EV34" s="24">
        <v>13</v>
      </c>
      <c r="EW34" s="24">
        <v>18</v>
      </c>
      <c r="EX34" s="24">
        <v>7</v>
      </c>
      <c r="EY34" s="24">
        <v>14</v>
      </c>
      <c r="EZ34" s="24">
        <v>5</v>
      </c>
      <c r="FA34" s="24">
        <v>18</v>
      </c>
      <c r="FB34" s="24">
        <v>5</v>
      </c>
      <c r="FC34" s="24">
        <v>16</v>
      </c>
      <c r="FD34" s="24">
        <v>7</v>
      </c>
      <c r="FE34" s="24">
        <v>11</v>
      </c>
      <c r="FF34" s="24">
        <v>6</v>
      </c>
      <c r="FG34" s="24">
        <v>7</v>
      </c>
      <c r="FH34" s="24">
        <v>9</v>
      </c>
      <c r="FI34" s="24">
        <v>9</v>
      </c>
      <c r="FJ34" s="24">
        <v>4</v>
      </c>
      <c r="FK34" s="24">
        <v>13</v>
      </c>
      <c r="FL34" s="24">
        <v>5</v>
      </c>
      <c r="FM34" s="24">
        <v>13</v>
      </c>
      <c r="FN34" s="24">
        <v>6</v>
      </c>
      <c r="FO34" s="24">
        <v>7</v>
      </c>
      <c r="FP34" s="24">
        <v>2</v>
      </c>
      <c r="FQ34" s="24">
        <v>9</v>
      </c>
      <c r="FR34" s="24">
        <v>7</v>
      </c>
      <c r="FS34" s="24">
        <v>7</v>
      </c>
      <c r="FT34" s="24">
        <v>7</v>
      </c>
      <c r="FU34" s="24">
        <v>12</v>
      </c>
      <c r="FV34" s="24">
        <v>8</v>
      </c>
      <c r="FW34" s="24">
        <v>9</v>
      </c>
      <c r="FX34" s="24">
        <v>7</v>
      </c>
      <c r="FY34" s="24">
        <v>6</v>
      </c>
      <c r="FZ34" s="24">
        <v>6</v>
      </c>
      <c r="GA34" s="24">
        <v>4</v>
      </c>
      <c r="GB34" s="24">
        <v>0</v>
      </c>
      <c r="GC34" s="24">
        <v>7</v>
      </c>
      <c r="GD34" s="24">
        <v>0</v>
      </c>
      <c r="GE34" s="24">
        <v>6</v>
      </c>
      <c r="GF34" s="24">
        <v>1</v>
      </c>
      <c r="GG34" s="24">
        <v>3</v>
      </c>
      <c r="GH34" s="24">
        <v>2</v>
      </c>
      <c r="GI34" s="24">
        <v>1</v>
      </c>
      <c r="GJ34" s="24">
        <v>1</v>
      </c>
      <c r="GK34" s="24">
        <v>0</v>
      </c>
      <c r="GL34" s="24">
        <v>2</v>
      </c>
      <c r="GM34" s="24">
        <v>4</v>
      </c>
      <c r="GN34" s="24">
        <v>0</v>
      </c>
      <c r="GO34" s="24">
        <v>1</v>
      </c>
      <c r="GP34" s="24">
        <v>0</v>
      </c>
      <c r="GQ34" s="24">
        <v>0</v>
      </c>
      <c r="GR34" s="24">
        <v>1</v>
      </c>
      <c r="GS34" s="24">
        <v>0</v>
      </c>
      <c r="GT34" s="24">
        <v>0</v>
      </c>
      <c r="GU34" s="24">
        <v>1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5">
        <f t="shared" si="6"/>
        <v>2011</v>
      </c>
      <c r="HC34" s="41"/>
      <c r="HD34" s="33"/>
      <c r="HE34" s="27">
        <f t="shared" si="7"/>
        <v>905</v>
      </c>
      <c r="HF34" s="33"/>
      <c r="HG34" s="27">
        <f t="shared" si="0"/>
        <v>1106</v>
      </c>
      <c r="HH34" s="28">
        <f t="shared" si="1"/>
        <v>0</v>
      </c>
      <c r="HI34" s="29">
        <f t="shared" si="2"/>
        <v>2011</v>
      </c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21" x14ac:dyDescent="0.6">
      <c r="A35" s="135">
        <v>30</v>
      </c>
      <c r="B35" s="136" t="s">
        <v>163</v>
      </c>
      <c r="C35" s="137"/>
      <c r="D35" s="137">
        <v>635</v>
      </c>
      <c r="E35" s="138">
        <f t="shared" si="3"/>
        <v>798</v>
      </c>
      <c r="F35" s="138">
        <f t="shared" si="4"/>
        <v>971</v>
      </c>
      <c r="G35" s="138">
        <f t="shared" si="5"/>
        <v>1769</v>
      </c>
      <c r="H35" s="30">
        <v>0</v>
      </c>
      <c r="I35" s="30">
        <v>1</v>
      </c>
      <c r="J35" s="30">
        <v>3</v>
      </c>
      <c r="K35" s="30">
        <v>5</v>
      </c>
      <c r="L35" s="30">
        <v>3</v>
      </c>
      <c r="M35" s="30">
        <v>7</v>
      </c>
      <c r="N35" s="30">
        <v>6</v>
      </c>
      <c r="O35" s="30">
        <v>9</v>
      </c>
      <c r="P35" s="30">
        <v>8</v>
      </c>
      <c r="Q35" s="30">
        <v>8</v>
      </c>
      <c r="R35" s="30">
        <v>4</v>
      </c>
      <c r="S35" s="30">
        <v>6</v>
      </c>
      <c r="T35" s="30">
        <v>9</v>
      </c>
      <c r="U35" s="30">
        <v>4</v>
      </c>
      <c r="V35" s="30">
        <v>5</v>
      </c>
      <c r="W35" s="30">
        <v>4</v>
      </c>
      <c r="X35" s="30">
        <v>15</v>
      </c>
      <c r="Y35" s="30">
        <v>5</v>
      </c>
      <c r="Z35" s="30">
        <v>6</v>
      </c>
      <c r="AA35" s="30">
        <v>3</v>
      </c>
      <c r="AB35" s="30">
        <v>12</v>
      </c>
      <c r="AC35" s="30">
        <v>8</v>
      </c>
      <c r="AD35" s="30">
        <v>7</v>
      </c>
      <c r="AE35" s="30">
        <v>13</v>
      </c>
      <c r="AF35" s="30">
        <v>7</v>
      </c>
      <c r="AG35" s="30">
        <v>10</v>
      </c>
      <c r="AH35" s="30">
        <v>8</v>
      </c>
      <c r="AI35" s="30">
        <v>7</v>
      </c>
      <c r="AJ35" s="30">
        <v>6</v>
      </c>
      <c r="AK35" s="30">
        <v>6</v>
      </c>
      <c r="AL35" s="30">
        <v>10</v>
      </c>
      <c r="AM35" s="30">
        <v>8</v>
      </c>
      <c r="AN35" s="30">
        <v>6</v>
      </c>
      <c r="AO35" s="30">
        <v>11</v>
      </c>
      <c r="AP35" s="30">
        <v>8</v>
      </c>
      <c r="AQ35" s="30">
        <v>12</v>
      </c>
      <c r="AR35" s="30">
        <v>6</v>
      </c>
      <c r="AS35" s="30">
        <v>7</v>
      </c>
      <c r="AT35" s="30">
        <v>3</v>
      </c>
      <c r="AU35" s="30">
        <v>10</v>
      </c>
      <c r="AV35" s="30">
        <v>12</v>
      </c>
      <c r="AW35" s="30">
        <v>8</v>
      </c>
      <c r="AX35" s="30">
        <v>10</v>
      </c>
      <c r="AY35" s="30">
        <v>9</v>
      </c>
      <c r="AZ35" s="30">
        <v>14</v>
      </c>
      <c r="BA35" s="30">
        <v>7</v>
      </c>
      <c r="BB35" s="30">
        <v>6</v>
      </c>
      <c r="BC35" s="58">
        <v>11</v>
      </c>
      <c r="BD35" s="59">
        <v>10</v>
      </c>
      <c r="BE35" s="59">
        <v>15</v>
      </c>
      <c r="BF35" s="59">
        <v>17</v>
      </c>
      <c r="BG35" s="59">
        <v>9</v>
      </c>
      <c r="BH35" s="60">
        <v>16</v>
      </c>
      <c r="BI35" s="24">
        <v>15</v>
      </c>
      <c r="BJ35" s="24">
        <v>13</v>
      </c>
      <c r="BK35" s="24">
        <v>15</v>
      </c>
      <c r="BL35" s="24">
        <v>9</v>
      </c>
      <c r="BM35" s="24">
        <v>23</v>
      </c>
      <c r="BN35" s="24">
        <v>12</v>
      </c>
      <c r="BO35" s="24">
        <v>8</v>
      </c>
      <c r="BP35" s="24">
        <v>11</v>
      </c>
      <c r="BQ35" s="24">
        <v>17</v>
      </c>
      <c r="BR35" s="24">
        <v>9</v>
      </c>
      <c r="BS35" s="24">
        <v>6</v>
      </c>
      <c r="BT35" s="24">
        <v>13</v>
      </c>
      <c r="BU35" s="24">
        <v>8</v>
      </c>
      <c r="BV35" s="24">
        <v>7</v>
      </c>
      <c r="BW35" s="24">
        <v>12</v>
      </c>
      <c r="BX35" s="24">
        <v>8</v>
      </c>
      <c r="BY35" s="24">
        <v>9</v>
      </c>
      <c r="BZ35" s="24">
        <v>13</v>
      </c>
      <c r="CA35" s="24">
        <v>10</v>
      </c>
      <c r="CB35" s="24">
        <v>8</v>
      </c>
      <c r="CC35" s="24">
        <v>16</v>
      </c>
      <c r="CD35" s="24">
        <v>14</v>
      </c>
      <c r="CE35" s="24">
        <v>14</v>
      </c>
      <c r="CF35" s="24">
        <v>11</v>
      </c>
      <c r="CG35" s="24">
        <v>16</v>
      </c>
      <c r="CH35" s="24">
        <v>16</v>
      </c>
      <c r="CI35" s="24">
        <v>11</v>
      </c>
      <c r="CJ35" s="24">
        <v>15</v>
      </c>
      <c r="CK35" s="24">
        <v>14</v>
      </c>
      <c r="CL35" s="24">
        <v>4</v>
      </c>
      <c r="CM35" s="24">
        <v>16</v>
      </c>
      <c r="CN35" s="24">
        <v>18</v>
      </c>
      <c r="CO35" s="24">
        <v>9</v>
      </c>
      <c r="CP35" s="24">
        <v>17</v>
      </c>
      <c r="CQ35" s="24">
        <v>13</v>
      </c>
      <c r="CR35" s="24">
        <v>8</v>
      </c>
      <c r="CS35" s="24">
        <v>13</v>
      </c>
      <c r="CT35" s="24">
        <v>12</v>
      </c>
      <c r="CU35" s="24">
        <v>11</v>
      </c>
      <c r="CV35" s="24">
        <v>12</v>
      </c>
      <c r="CW35" s="24">
        <v>13</v>
      </c>
      <c r="CX35" s="24">
        <v>9</v>
      </c>
      <c r="CY35" s="24">
        <v>19</v>
      </c>
      <c r="CZ35" s="24">
        <v>11</v>
      </c>
      <c r="DA35" s="24">
        <v>11</v>
      </c>
      <c r="DB35" s="24">
        <v>10</v>
      </c>
      <c r="DC35" s="24">
        <v>8</v>
      </c>
      <c r="DD35" s="24">
        <v>11</v>
      </c>
      <c r="DE35" s="24">
        <v>12</v>
      </c>
      <c r="DF35" s="24">
        <v>10</v>
      </c>
      <c r="DG35" s="24">
        <v>21</v>
      </c>
      <c r="DH35" s="24">
        <v>11</v>
      </c>
      <c r="DI35" s="24">
        <v>16</v>
      </c>
      <c r="DJ35" s="24">
        <v>8</v>
      </c>
      <c r="DK35" s="24">
        <v>12</v>
      </c>
      <c r="DL35" s="24">
        <v>11</v>
      </c>
      <c r="DM35" s="24">
        <v>13</v>
      </c>
      <c r="DN35" s="24">
        <v>12</v>
      </c>
      <c r="DO35" s="24">
        <v>11</v>
      </c>
      <c r="DP35" s="24">
        <v>11</v>
      </c>
      <c r="DQ35" s="24">
        <v>17</v>
      </c>
      <c r="DR35" s="24">
        <v>8</v>
      </c>
      <c r="DS35" s="24">
        <v>18</v>
      </c>
      <c r="DT35" s="24">
        <v>8</v>
      </c>
      <c r="DU35" s="24">
        <v>19</v>
      </c>
      <c r="DV35" s="24">
        <v>13</v>
      </c>
      <c r="DW35" s="24">
        <v>14</v>
      </c>
      <c r="DX35" s="24">
        <v>14</v>
      </c>
      <c r="DY35" s="24">
        <v>14</v>
      </c>
      <c r="DZ35" s="24">
        <v>8</v>
      </c>
      <c r="EA35" s="24">
        <v>19</v>
      </c>
      <c r="EB35" s="24">
        <v>22</v>
      </c>
      <c r="EC35" s="24">
        <v>19</v>
      </c>
      <c r="ED35" s="24">
        <v>17</v>
      </c>
      <c r="EE35" s="24">
        <v>12</v>
      </c>
      <c r="EF35" s="24">
        <v>13</v>
      </c>
      <c r="EG35" s="24">
        <v>13</v>
      </c>
      <c r="EH35" s="24">
        <v>5</v>
      </c>
      <c r="EI35" s="24">
        <v>11</v>
      </c>
      <c r="EJ35" s="24">
        <v>12</v>
      </c>
      <c r="EK35" s="24">
        <v>14</v>
      </c>
      <c r="EL35" s="24">
        <v>11</v>
      </c>
      <c r="EM35" s="24">
        <v>16</v>
      </c>
      <c r="EN35" s="24">
        <v>9</v>
      </c>
      <c r="EO35" s="24">
        <v>12</v>
      </c>
      <c r="EP35" s="24">
        <v>8</v>
      </c>
      <c r="EQ35" s="24">
        <v>14</v>
      </c>
      <c r="ER35" s="24">
        <v>6</v>
      </c>
      <c r="ES35" s="24">
        <v>16</v>
      </c>
      <c r="ET35" s="24">
        <v>4</v>
      </c>
      <c r="EU35" s="24">
        <v>6</v>
      </c>
      <c r="EV35" s="24">
        <v>12</v>
      </c>
      <c r="EW35" s="24">
        <v>16</v>
      </c>
      <c r="EX35" s="24">
        <v>10</v>
      </c>
      <c r="EY35" s="24">
        <v>9</v>
      </c>
      <c r="EZ35" s="24">
        <v>5</v>
      </c>
      <c r="FA35" s="24">
        <v>8</v>
      </c>
      <c r="FB35" s="24">
        <v>6</v>
      </c>
      <c r="FC35" s="24">
        <v>15</v>
      </c>
      <c r="FD35" s="24">
        <v>5</v>
      </c>
      <c r="FE35" s="24">
        <v>11</v>
      </c>
      <c r="FF35" s="24">
        <v>7</v>
      </c>
      <c r="FG35" s="24">
        <v>9</v>
      </c>
      <c r="FH35" s="24">
        <v>3</v>
      </c>
      <c r="FI35" s="24">
        <v>10</v>
      </c>
      <c r="FJ35" s="24">
        <v>3</v>
      </c>
      <c r="FK35" s="24">
        <v>4</v>
      </c>
      <c r="FL35" s="24">
        <v>5</v>
      </c>
      <c r="FM35" s="24">
        <v>8</v>
      </c>
      <c r="FN35" s="24">
        <v>4</v>
      </c>
      <c r="FO35" s="24">
        <v>6</v>
      </c>
      <c r="FP35" s="24">
        <v>1</v>
      </c>
      <c r="FQ35" s="24">
        <v>3</v>
      </c>
      <c r="FR35" s="24">
        <v>3</v>
      </c>
      <c r="FS35" s="24">
        <v>6</v>
      </c>
      <c r="FT35" s="24">
        <v>3</v>
      </c>
      <c r="FU35" s="24">
        <v>5</v>
      </c>
      <c r="FV35" s="24">
        <v>4</v>
      </c>
      <c r="FW35" s="24">
        <v>5</v>
      </c>
      <c r="FX35" s="24">
        <v>4</v>
      </c>
      <c r="FY35" s="24">
        <v>8</v>
      </c>
      <c r="FZ35" s="24">
        <v>1</v>
      </c>
      <c r="GA35" s="24">
        <v>2</v>
      </c>
      <c r="GB35" s="24">
        <v>2</v>
      </c>
      <c r="GC35" s="24">
        <v>4</v>
      </c>
      <c r="GD35" s="24">
        <v>2</v>
      </c>
      <c r="GE35" s="24">
        <v>2</v>
      </c>
      <c r="GF35" s="24">
        <v>1</v>
      </c>
      <c r="GG35" s="24">
        <v>4</v>
      </c>
      <c r="GH35" s="24">
        <v>4</v>
      </c>
      <c r="GI35" s="24">
        <v>0</v>
      </c>
      <c r="GJ35" s="24">
        <v>1</v>
      </c>
      <c r="GK35" s="24">
        <v>3</v>
      </c>
      <c r="GL35" s="24">
        <v>1</v>
      </c>
      <c r="GM35" s="24">
        <v>0</v>
      </c>
      <c r="GN35" s="24">
        <v>0</v>
      </c>
      <c r="GO35" s="24">
        <v>1</v>
      </c>
      <c r="GP35" s="24">
        <v>1</v>
      </c>
      <c r="GQ35" s="24">
        <v>1</v>
      </c>
      <c r="GR35" s="24">
        <v>0</v>
      </c>
      <c r="GS35" s="24">
        <v>1</v>
      </c>
      <c r="GT35" s="24">
        <v>0</v>
      </c>
      <c r="GU35" s="24">
        <v>1</v>
      </c>
      <c r="GV35" s="24">
        <v>1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5">
        <f t="shared" si="6"/>
        <v>1769</v>
      </c>
      <c r="HC35" s="41"/>
      <c r="HD35" s="33"/>
      <c r="HE35" s="27">
        <f t="shared" si="7"/>
        <v>798</v>
      </c>
      <c r="HF35" s="33"/>
      <c r="HG35" s="27">
        <f t="shared" si="0"/>
        <v>971</v>
      </c>
      <c r="HH35" s="28">
        <f t="shared" si="1"/>
        <v>0</v>
      </c>
      <c r="HI35" s="29">
        <f t="shared" si="2"/>
        <v>1769</v>
      </c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21" x14ac:dyDescent="0.6">
      <c r="A36" s="139">
        <v>31</v>
      </c>
      <c r="B36" s="140" t="s">
        <v>164</v>
      </c>
      <c r="C36" s="141">
        <v>1157</v>
      </c>
      <c r="D36" s="141">
        <v>1157</v>
      </c>
      <c r="E36" s="142">
        <f t="shared" si="3"/>
        <v>1567</v>
      </c>
      <c r="F36" s="142">
        <f t="shared" si="4"/>
        <v>1652</v>
      </c>
      <c r="G36" s="142">
        <f t="shared" si="5"/>
        <v>3219</v>
      </c>
      <c r="H36" s="63">
        <v>4</v>
      </c>
      <c r="I36" s="63">
        <v>7</v>
      </c>
      <c r="J36" s="63">
        <v>9</v>
      </c>
      <c r="K36" s="63">
        <v>8</v>
      </c>
      <c r="L36" s="63">
        <v>9</v>
      </c>
      <c r="M36" s="63">
        <v>6</v>
      </c>
      <c r="N36" s="63">
        <v>9</v>
      </c>
      <c r="O36" s="63">
        <v>9</v>
      </c>
      <c r="P36" s="63">
        <v>13</v>
      </c>
      <c r="Q36" s="63">
        <v>11</v>
      </c>
      <c r="R36" s="63">
        <v>13</v>
      </c>
      <c r="S36" s="63">
        <v>9</v>
      </c>
      <c r="T36" s="63">
        <v>13</v>
      </c>
      <c r="U36" s="63">
        <v>11</v>
      </c>
      <c r="V36" s="63">
        <v>15</v>
      </c>
      <c r="W36" s="63">
        <v>15</v>
      </c>
      <c r="X36" s="63">
        <v>22</v>
      </c>
      <c r="Y36" s="63">
        <v>14</v>
      </c>
      <c r="Z36" s="63">
        <v>17</v>
      </c>
      <c r="AA36" s="63">
        <v>17</v>
      </c>
      <c r="AB36" s="63">
        <v>12</v>
      </c>
      <c r="AC36" s="63">
        <v>11</v>
      </c>
      <c r="AD36" s="63">
        <v>13</v>
      </c>
      <c r="AE36" s="63">
        <v>13</v>
      </c>
      <c r="AF36" s="63">
        <v>9</v>
      </c>
      <c r="AG36" s="63">
        <v>18</v>
      </c>
      <c r="AH36" s="63">
        <v>16</v>
      </c>
      <c r="AI36" s="63">
        <v>19</v>
      </c>
      <c r="AJ36" s="63">
        <v>19</v>
      </c>
      <c r="AK36" s="63">
        <v>21</v>
      </c>
      <c r="AL36" s="63">
        <v>26</v>
      </c>
      <c r="AM36" s="63">
        <v>26</v>
      </c>
      <c r="AN36" s="63">
        <v>14</v>
      </c>
      <c r="AO36" s="63">
        <v>16</v>
      </c>
      <c r="AP36" s="63">
        <v>17</v>
      </c>
      <c r="AQ36" s="63">
        <v>16</v>
      </c>
      <c r="AR36" s="63">
        <v>12</v>
      </c>
      <c r="AS36" s="63">
        <v>13</v>
      </c>
      <c r="AT36" s="63">
        <v>13</v>
      </c>
      <c r="AU36" s="63">
        <v>25</v>
      </c>
      <c r="AV36" s="63">
        <v>20</v>
      </c>
      <c r="AW36" s="63">
        <v>24</v>
      </c>
      <c r="AX36" s="63">
        <v>20</v>
      </c>
      <c r="AY36" s="63">
        <v>29</v>
      </c>
      <c r="AZ36" s="63">
        <v>29</v>
      </c>
      <c r="BA36" s="63">
        <v>17</v>
      </c>
      <c r="BB36" s="63">
        <v>22</v>
      </c>
      <c r="BC36" s="63">
        <v>30</v>
      </c>
      <c r="BD36" s="63">
        <v>23</v>
      </c>
      <c r="BE36" s="63">
        <v>24</v>
      </c>
      <c r="BF36" s="63">
        <v>26</v>
      </c>
      <c r="BG36" s="63">
        <v>18</v>
      </c>
      <c r="BH36" s="63">
        <v>16</v>
      </c>
      <c r="BI36" s="63">
        <v>20</v>
      </c>
      <c r="BJ36" s="63">
        <v>28</v>
      </c>
      <c r="BK36" s="63">
        <v>16</v>
      </c>
      <c r="BL36" s="63">
        <v>22</v>
      </c>
      <c r="BM36" s="63">
        <v>14</v>
      </c>
      <c r="BN36" s="63">
        <v>18</v>
      </c>
      <c r="BO36" s="63">
        <v>21</v>
      </c>
      <c r="BP36" s="63">
        <v>22</v>
      </c>
      <c r="BQ36" s="63">
        <v>23</v>
      </c>
      <c r="BR36" s="63">
        <v>26</v>
      </c>
      <c r="BS36" s="63">
        <v>14</v>
      </c>
      <c r="BT36" s="63">
        <v>21</v>
      </c>
      <c r="BU36" s="63">
        <v>24</v>
      </c>
      <c r="BV36" s="63">
        <v>29</v>
      </c>
      <c r="BW36" s="63">
        <v>25</v>
      </c>
      <c r="BX36" s="63">
        <v>26</v>
      </c>
      <c r="BY36" s="63">
        <v>25</v>
      </c>
      <c r="BZ36" s="63">
        <v>31</v>
      </c>
      <c r="CA36" s="63">
        <v>26</v>
      </c>
      <c r="CB36" s="63">
        <v>23</v>
      </c>
      <c r="CC36" s="63">
        <v>28</v>
      </c>
      <c r="CD36" s="63">
        <v>18</v>
      </c>
      <c r="CE36" s="63">
        <v>24</v>
      </c>
      <c r="CF36" s="63">
        <v>23</v>
      </c>
      <c r="CG36" s="63">
        <v>21</v>
      </c>
      <c r="CH36" s="63">
        <v>28</v>
      </c>
      <c r="CI36" s="63">
        <v>18</v>
      </c>
      <c r="CJ36" s="63">
        <v>25</v>
      </c>
      <c r="CK36" s="63">
        <v>26</v>
      </c>
      <c r="CL36" s="63">
        <v>30</v>
      </c>
      <c r="CM36" s="63">
        <v>24</v>
      </c>
      <c r="CN36" s="63">
        <v>30</v>
      </c>
      <c r="CO36" s="63">
        <v>26</v>
      </c>
      <c r="CP36" s="63">
        <v>18</v>
      </c>
      <c r="CQ36" s="63">
        <v>19</v>
      </c>
      <c r="CR36" s="63">
        <v>23</v>
      </c>
      <c r="CS36" s="63">
        <v>27</v>
      </c>
      <c r="CT36" s="63">
        <v>30</v>
      </c>
      <c r="CU36" s="63">
        <v>26</v>
      </c>
      <c r="CV36" s="63">
        <v>35</v>
      </c>
      <c r="CW36" s="63">
        <v>23</v>
      </c>
      <c r="CX36" s="63">
        <v>32</v>
      </c>
      <c r="CY36" s="63">
        <v>19</v>
      </c>
      <c r="CZ36" s="63">
        <v>22</v>
      </c>
      <c r="DA36" s="63">
        <v>31</v>
      </c>
      <c r="DB36" s="63">
        <v>19</v>
      </c>
      <c r="DC36" s="63">
        <v>28</v>
      </c>
      <c r="DD36" s="63">
        <v>21</v>
      </c>
      <c r="DE36" s="63">
        <v>24</v>
      </c>
      <c r="DF36" s="63">
        <v>32</v>
      </c>
      <c r="DG36" s="63">
        <v>34</v>
      </c>
      <c r="DH36" s="63">
        <v>32</v>
      </c>
      <c r="DI36" s="63">
        <v>26</v>
      </c>
      <c r="DJ36" s="63">
        <v>31</v>
      </c>
      <c r="DK36" s="63">
        <v>25</v>
      </c>
      <c r="DL36" s="63">
        <v>24</v>
      </c>
      <c r="DM36" s="63">
        <v>33</v>
      </c>
      <c r="DN36" s="63">
        <v>26</v>
      </c>
      <c r="DO36" s="63">
        <v>32</v>
      </c>
      <c r="DP36" s="63">
        <v>21</v>
      </c>
      <c r="DQ36" s="63">
        <v>34</v>
      </c>
      <c r="DR36" s="63">
        <v>30</v>
      </c>
      <c r="DS36" s="63">
        <v>22</v>
      </c>
      <c r="DT36" s="63">
        <v>29</v>
      </c>
      <c r="DU36" s="63">
        <v>31</v>
      </c>
      <c r="DV36" s="63">
        <v>19</v>
      </c>
      <c r="DW36" s="63">
        <v>24</v>
      </c>
      <c r="DX36" s="63">
        <v>20</v>
      </c>
      <c r="DY36" s="63">
        <v>28</v>
      </c>
      <c r="DZ36" s="63">
        <v>19</v>
      </c>
      <c r="EA36" s="63">
        <v>31</v>
      </c>
      <c r="EB36" s="63">
        <v>22</v>
      </c>
      <c r="EC36" s="63">
        <v>32</v>
      </c>
      <c r="ED36" s="63">
        <v>20</v>
      </c>
      <c r="EE36" s="63">
        <v>24</v>
      </c>
      <c r="EF36" s="63">
        <v>16</v>
      </c>
      <c r="EG36" s="63">
        <v>20</v>
      </c>
      <c r="EH36" s="63">
        <v>20</v>
      </c>
      <c r="EI36" s="63">
        <v>18</v>
      </c>
      <c r="EJ36" s="63">
        <v>13</v>
      </c>
      <c r="EK36" s="63">
        <v>20</v>
      </c>
      <c r="EL36" s="63">
        <v>15</v>
      </c>
      <c r="EM36" s="63">
        <v>23</v>
      </c>
      <c r="EN36" s="63">
        <v>20</v>
      </c>
      <c r="EO36" s="63">
        <v>10</v>
      </c>
      <c r="EP36" s="63">
        <v>13</v>
      </c>
      <c r="EQ36" s="63">
        <v>16</v>
      </c>
      <c r="ER36" s="63">
        <v>8</v>
      </c>
      <c r="ES36" s="63">
        <v>11</v>
      </c>
      <c r="ET36" s="63">
        <v>9</v>
      </c>
      <c r="EU36" s="63">
        <v>14</v>
      </c>
      <c r="EV36" s="63">
        <v>7</v>
      </c>
      <c r="EW36" s="63">
        <v>8</v>
      </c>
      <c r="EX36" s="63">
        <v>7</v>
      </c>
      <c r="EY36" s="63">
        <v>11</v>
      </c>
      <c r="EZ36" s="63">
        <v>10</v>
      </c>
      <c r="FA36" s="63">
        <v>12</v>
      </c>
      <c r="FB36" s="63">
        <v>13</v>
      </c>
      <c r="FC36" s="63">
        <v>10</v>
      </c>
      <c r="FD36" s="63">
        <v>7</v>
      </c>
      <c r="FE36" s="63">
        <v>2</v>
      </c>
      <c r="FF36" s="63">
        <v>10</v>
      </c>
      <c r="FG36" s="63">
        <v>16</v>
      </c>
      <c r="FH36" s="63">
        <v>4</v>
      </c>
      <c r="FI36" s="63">
        <v>25</v>
      </c>
      <c r="FJ36" s="63">
        <v>5</v>
      </c>
      <c r="FK36" s="63">
        <v>12</v>
      </c>
      <c r="FL36" s="63">
        <v>6</v>
      </c>
      <c r="FM36" s="63">
        <v>12</v>
      </c>
      <c r="FN36" s="63">
        <v>4</v>
      </c>
      <c r="FO36" s="63">
        <v>12</v>
      </c>
      <c r="FP36" s="63">
        <v>3</v>
      </c>
      <c r="FQ36" s="63">
        <v>4</v>
      </c>
      <c r="FR36" s="63">
        <v>10</v>
      </c>
      <c r="FS36" s="63">
        <v>3</v>
      </c>
      <c r="FT36" s="63">
        <v>3</v>
      </c>
      <c r="FU36" s="63">
        <v>5</v>
      </c>
      <c r="FV36" s="63">
        <v>0</v>
      </c>
      <c r="FW36" s="63">
        <v>3</v>
      </c>
      <c r="FX36" s="63">
        <v>2</v>
      </c>
      <c r="FY36" s="63">
        <v>2</v>
      </c>
      <c r="FZ36" s="63">
        <v>4</v>
      </c>
      <c r="GA36" s="63">
        <v>1</v>
      </c>
      <c r="GB36" s="63">
        <v>1</v>
      </c>
      <c r="GC36" s="63">
        <v>3</v>
      </c>
      <c r="GD36" s="63">
        <v>0</v>
      </c>
      <c r="GE36" s="63">
        <v>1</v>
      </c>
      <c r="GF36" s="63">
        <v>1</v>
      </c>
      <c r="GG36" s="63">
        <v>1</v>
      </c>
      <c r="GH36" s="63">
        <v>0</v>
      </c>
      <c r="GI36" s="63">
        <v>0</v>
      </c>
      <c r="GJ36" s="63">
        <v>0</v>
      </c>
      <c r="GK36" s="63">
        <v>1</v>
      </c>
      <c r="GL36" s="63">
        <v>0</v>
      </c>
      <c r="GM36" s="63">
        <v>0</v>
      </c>
      <c r="GN36" s="63">
        <v>0</v>
      </c>
      <c r="GO36" s="63">
        <v>1</v>
      </c>
      <c r="GP36" s="63">
        <v>0</v>
      </c>
      <c r="GQ36" s="63">
        <v>0</v>
      </c>
      <c r="GR36" s="63">
        <v>0</v>
      </c>
      <c r="GS36" s="63">
        <v>0</v>
      </c>
      <c r="GT36" s="63">
        <v>0</v>
      </c>
      <c r="GU36" s="63">
        <v>0</v>
      </c>
      <c r="GV36" s="63">
        <v>0</v>
      </c>
      <c r="GW36" s="63">
        <v>0</v>
      </c>
      <c r="GX36" s="63">
        <v>0</v>
      </c>
      <c r="GY36" s="63">
        <v>0</v>
      </c>
      <c r="GZ36" s="63">
        <v>0</v>
      </c>
      <c r="HA36" s="63">
        <v>0</v>
      </c>
      <c r="HB36" s="25">
        <f t="shared" si="6"/>
        <v>3219</v>
      </c>
      <c r="HC36" s="41"/>
      <c r="HD36" s="33"/>
      <c r="HE36" s="27">
        <f t="shared" si="7"/>
        <v>1567</v>
      </c>
      <c r="HF36" s="33"/>
      <c r="HG36" s="27">
        <f t="shared" si="0"/>
        <v>1652</v>
      </c>
      <c r="HH36" s="28">
        <f t="shared" si="1"/>
        <v>0</v>
      </c>
      <c r="HI36" s="29">
        <f t="shared" si="2"/>
        <v>3219</v>
      </c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21" x14ac:dyDescent="0.6">
      <c r="A37" s="139">
        <v>32</v>
      </c>
      <c r="B37" s="140" t="s">
        <v>165</v>
      </c>
      <c r="C37" s="141">
        <v>1524</v>
      </c>
      <c r="D37" s="141">
        <v>1762</v>
      </c>
      <c r="E37" s="142">
        <f t="shared" si="3"/>
        <v>2089</v>
      </c>
      <c r="F37" s="142">
        <f t="shared" si="4"/>
        <v>2384</v>
      </c>
      <c r="G37" s="142">
        <f t="shared" si="5"/>
        <v>4473</v>
      </c>
      <c r="H37" s="64">
        <v>1</v>
      </c>
      <c r="I37" s="64">
        <v>3</v>
      </c>
      <c r="J37" s="64">
        <v>7</v>
      </c>
      <c r="K37" s="64">
        <v>8</v>
      </c>
      <c r="L37" s="64">
        <v>12</v>
      </c>
      <c r="M37" s="64">
        <v>6</v>
      </c>
      <c r="N37" s="64">
        <v>14</v>
      </c>
      <c r="O37" s="64">
        <v>9</v>
      </c>
      <c r="P37" s="64">
        <v>16</v>
      </c>
      <c r="Q37" s="64">
        <v>12</v>
      </c>
      <c r="R37" s="64">
        <v>12</v>
      </c>
      <c r="S37" s="64">
        <v>12</v>
      </c>
      <c r="T37" s="64">
        <v>14</v>
      </c>
      <c r="U37" s="64">
        <v>18</v>
      </c>
      <c r="V37" s="64">
        <v>13</v>
      </c>
      <c r="W37" s="64">
        <v>13</v>
      </c>
      <c r="X37" s="64">
        <v>11</v>
      </c>
      <c r="Y37" s="64">
        <v>6</v>
      </c>
      <c r="Z37" s="64">
        <v>24</v>
      </c>
      <c r="AA37" s="64">
        <v>21</v>
      </c>
      <c r="AB37" s="64">
        <v>19</v>
      </c>
      <c r="AC37" s="64">
        <v>16</v>
      </c>
      <c r="AD37" s="64">
        <v>19</v>
      </c>
      <c r="AE37" s="64">
        <v>15</v>
      </c>
      <c r="AF37" s="64">
        <v>16</v>
      </c>
      <c r="AG37" s="64">
        <v>24</v>
      </c>
      <c r="AH37" s="64">
        <v>21</v>
      </c>
      <c r="AI37" s="64">
        <v>18</v>
      </c>
      <c r="AJ37" s="64">
        <v>26</v>
      </c>
      <c r="AK37" s="64">
        <v>23</v>
      </c>
      <c r="AL37" s="64">
        <v>24</v>
      </c>
      <c r="AM37" s="64">
        <v>17</v>
      </c>
      <c r="AN37" s="64">
        <v>29</v>
      </c>
      <c r="AO37" s="64">
        <v>25</v>
      </c>
      <c r="AP37" s="64">
        <v>22</v>
      </c>
      <c r="AQ37" s="64">
        <v>32</v>
      </c>
      <c r="AR37" s="64">
        <v>17</v>
      </c>
      <c r="AS37" s="64">
        <v>16</v>
      </c>
      <c r="AT37" s="64">
        <v>18</v>
      </c>
      <c r="AU37" s="64">
        <v>34</v>
      </c>
      <c r="AV37" s="64">
        <v>26</v>
      </c>
      <c r="AW37" s="64">
        <v>25</v>
      </c>
      <c r="AX37" s="64">
        <v>28</v>
      </c>
      <c r="AY37" s="64">
        <v>23</v>
      </c>
      <c r="AZ37" s="64">
        <v>20</v>
      </c>
      <c r="BA37" s="64">
        <v>25</v>
      </c>
      <c r="BB37" s="64">
        <v>32</v>
      </c>
      <c r="BC37" s="64">
        <v>26</v>
      </c>
      <c r="BD37" s="64">
        <v>37</v>
      </c>
      <c r="BE37" s="64">
        <v>21</v>
      </c>
      <c r="BF37" s="64">
        <v>44</v>
      </c>
      <c r="BG37" s="64">
        <v>12</v>
      </c>
      <c r="BH37" s="64">
        <v>37</v>
      </c>
      <c r="BI37" s="64">
        <v>18</v>
      </c>
      <c r="BJ37" s="64">
        <v>23</v>
      </c>
      <c r="BK37" s="64">
        <v>30</v>
      </c>
      <c r="BL37" s="64">
        <v>35</v>
      </c>
      <c r="BM37" s="64">
        <v>18</v>
      </c>
      <c r="BN37" s="64">
        <v>34</v>
      </c>
      <c r="BO37" s="64">
        <v>30</v>
      </c>
      <c r="BP37" s="64">
        <v>26</v>
      </c>
      <c r="BQ37" s="64">
        <v>29</v>
      </c>
      <c r="BR37" s="64">
        <v>26</v>
      </c>
      <c r="BS37" s="64">
        <v>23</v>
      </c>
      <c r="BT37" s="64">
        <v>23</v>
      </c>
      <c r="BU37" s="64">
        <v>23</v>
      </c>
      <c r="BV37" s="64">
        <v>21</v>
      </c>
      <c r="BW37" s="64">
        <v>16</v>
      </c>
      <c r="BX37" s="64">
        <v>18</v>
      </c>
      <c r="BY37" s="64">
        <v>23</v>
      </c>
      <c r="BZ37" s="64">
        <v>21</v>
      </c>
      <c r="CA37" s="64">
        <v>35</v>
      </c>
      <c r="CB37" s="64">
        <v>38</v>
      </c>
      <c r="CC37" s="64">
        <v>21</v>
      </c>
      <c r="CD37" s="64">
        <v>31</v>
      </c>
      <c r="CE37" s="64">
        <v>23</v>
      </c>
      <c r="CF37" s="64">
        <v>26</v>
      </c>
      <c r="CG37" s="64">
        <v>40</v>
      </c>
      <c r="CH37" s="64">
        <v>27</v>
      </c>
      <c r="CI37" s="64">
        <v>43</v>
      </c>
      <c r="CJ37" s="64">
        <v>33</v>
      </c>
      <c r="CK37" s="64">
        <v>34</v>
      </c>
      <c r="CL37" s="64">
        <v>35</v>
      </c>
      <c r="CM37" s="64">
        <v>32</v>
      </c>
      <c r="CN37" s="64">
        <v>41</v>
      </c>
      <c r="CO37" s="64">
        <v>44</v>
      </c>
      <c r="CP37" s="64">
        <v>25</v>
      </c>
      <c r="CQ37" s="64">
        <v>38</v>
      </c>
      <c r="CR37" s="64">
        <v>33</v>
      </c>
      <c r="CS37" s="64">
        <v>36</v>
      </c>
      <c r="CT37" s="64">
        <v>41</v>
      </c>
      <c r="CU37" s="64">
        <v>40</v>
      </c>
      <c r="CV37" s="64">
        <v>26</v>
      </c>
      <c r="CW37" s="64">
        <v>27</v>
      </c>
      <c r="CX37" s="64">
        <v>31</v>
      </c>
      <c r="CY37" s="64">
        <v>41</v>
      </c>
      <c r="CZ37" s="64">
        <v>30</v>
      </c>
      <c r="DA37" s="64">
        <v>27</v>
      </c>
      <c r="DB37" s="64">
        <v>40</v>
      </c>
      <c r="DC37" s="64">
        <v>31</v>
      </c>
      <c r="DD37" s="64">
        <v>34</v>
      </c>
      <c r="DE37" s="64">
        <v>37</v>
      </c>
      <c r="DF37" s="64">
        <v>26</v>
      </c>
      <c r="DG37" s="64">
        <v>38</v>
      </c>
      <c r="DH37" s="64">
        <v>35</v>
      </c>
      <c r="DI37" s="64">
        <v>33</v>
      </c>
      <c r="DJ37" s="64">
        <v>35</v>
      </c>
      <c r="DK37" s="64">
        <v>44</v>
      </c>
      <c r="DL37" s="64">
        <v>31</v>
      </c>
      <c r="DM37" s="64">
        <v>37</v>
      </c>
      <c r="DN37" s="64">
        <v>36</v>
      </c>
      <c r="DO37" s="64">
        <v>35</v>
      </c>
      <c r="DP37" s="64">
        <v>30</v>
      </c>
      <c r="DQ37" s="64">
        <v>32</v>
      </c>
      <c r="DR37" s="64">
        <v>26</v>
      </c>
      <c r="DS37" s="64">
        <v>63</v>
      </c>
      <c r="DT37" s="64">
        <v>35</v>
      </c>
      <c r="DU37" s="64">
        <v>47</v>
      </c>
      <c r="DV37" s="64">
        <v>38</v>
      </c>
      <c r="DW37" s="64">
        <v>33</v>
      </c>
      <c r="DX37" s="64">
        <v>27</v>
      </c>
      <c r="DY37" s="64">
        <v>38</v>
      </c>
      <c r="DZ37" s="64">
        <v>27</v>
      </c>
      <c r="EA37" s="64">
        <v>47</v>
      </c>
      <c r="EB37" s="64">
        <v>39</v>
      </c>
      <c r="EC37" s="64">
        <v>46</v>
      </c>
      <c r="ED37" s="64">
        <v>28</v>
      </c>
      <c r="EE37" s="64">
        <v>44</v>
      </c>
      <c r="EF37" s="64">
        <v>23</v>
      </c>
      <c r="EG37" s="64">
        <v>43</v>
      </c>
      <c r="EH37" s="64">
        <v>36</v>
      </c>
      <c r="EI37" s="64">
        <v>54</v>
      </c>
      <c r="EJ37" s="64">
        <v>20</v>
      </c>
      <c r="EK37" s="64">
        <v>37</v>
      </c>
      <c r="EL37" s="64">
        <v>26</v>
      </c>
      <c r="EM37" s="64">
        <v>46</v>
      </c>
      <c r="EN37" s="64">
        <v>24</v>
      </c>
      <c r="EO37" s="64">
        <v>37</v>
      </c>
      <c r="EP37" s="64">
        <v>21</v>
      </c>
      <c r="EQ37" s="64">
        <v>29</v>
      </c>
      <c r="ER37" s="64">
        <v>32</v>
      </c>
      <c r="ES37" s="64">
        <v>40</v>
      </c>
      <c r="ET37" s="64">
        <v>28</v>
      </c>
      <c r="EU37" s="64">
        <v>30</v>
      </c>
      <c r="EV37" s="64">
        <v>15</v>
      </c>
      <c r="EW37" s="64">
        <v>32</v>
      </c>
      <c r="EX37" s="64">
        <v>20</v>
      </c>
      <c r="EY37" s="64">
        <v>34</v>
      </c>
      <c r="EZ37" s="64">
        <v>19</v>
      </c>
      <c r="FA37" s="64">
        <v>20</v>
      </c>
      <c r="FB37" s="64">
        <v>10</v>
      </c>
      <c r="FC37" s="64">
        <v>20</v>
      </c>
      <c r="FD37" s="64">
        <v>14</v>
      </c>
      <c r="FE37" s="64">
        <v>21</v>
      </c>
      <c r="FF37" s="64">
        <v>6</v>
      </c>
      <c r="FG37" s="64">
        <v>15</v>
      </c>
      <c r="FH37" s="64">
        <v>10</v>
      </c>
      <c r="FI37" s="64">
        <v>16</v>
      </c>
      <c r="FJ37" s="64">
        <v>7</v>
      </c>
      <c r="FK37" s="64">
        <v>15</v>
      </c>
      <c r="FL37" s="64">
        <v>8</v>
      </c>
      <c r="FM37" s="64">
        <v>22</v>
      </c>
      <c r="FN37" s="64">
        <v>11</v>
      </c>
      <c r="FO37" s="64">
        <v>17</v>
      </c>
      <c r="FP37" s="64">
        <v>13</v>
      </c>
      <c r="FQ37" s="64">
        <v>10</v>
      </c>
      <c r="FR37" s="64">
        <v>13</v>
      </c>
      <c r="FS37" s="64">
        <v>17</v>
      </c>
      <c r="FT37" s="64">
        <v>11</v>
      </c>
      <c r="FU37" s="64">
        <v>18</v>
      </c>
      <c r="FV37" s="64">
        <v>4</v>
      </c>
      <c r="FW37" s="64">
        <v>13</v>
      </c>
      <c r="FX37" s="64">
        <v>7</v>
      </c>
      <c r="FY37" s="64">
        <v>12</v>
      </c>
      <c r="FZ37" s="64">
        <v>5</v>
      </c>
      <c r="GA37" s="64">
        <v>3</v>
      </c>
      <c r="GB37" s="64">
        <v>5</v>
      </c>
      <c r="GC37" s="64">
        <v>5</v>
      </c>
      <c r="GD37" s="64">
        <v>3</v>
      </c>
      <c r="GE37" s="64">
        <v>5</v>
      </c>
      <c r="GF37" s="64">
        <v>0</v>
      </c>
      <c r="GG37" s="64">
        <v>5</v>
      </c>
      <c r="GH37" s="64">
        <v>2</v>
      </c>
      <c r="GI37" s="64">
        <v>1</v>
      </c>
      <c r="GJ37" s="64">
        <v>5</v>
      </c>
      <c r="GK37" s="64">
        <v>2</v>
      </c>
      <c r="GL37" s="64">
        <v>1</v>
      </c>
      <c r="GM37" s="64">
        <v>4</v>
      </c>
      <c r="GN37" s="64">
        <v>0</v>
      </c>
      <c r="GO37" s="64">
        <v>3</v>
      </c>
      <c r="GP37" s="64">
        <v>0</v>
      </c>
      <c r="GQ37" s="64">
        <v>1</v>
      </c>
      <c r="GR37" s="64">
        <v>0</v>
      </c>
      <c r="GS37" s="64">
        <v>0</v>
      </c>
      <c r="GT37" s="64">
        <v>0</v>
      </c>
      <c r="GU37" s="64">
        <v>1</v>
      </c>
      <c r="GV37" s="64">
        <v>0</v>
      </c>
      <c r="GW37" s="64">
        <v>0</v>
      </c>
      <c r="GX37" s="64">
        <v>0</v>
      </c>
      <c r="GY37" s="64">
        <v>0</v>
      </c>
      <c r="GZ37" s="64">
        <v>0</v>
      </c>
      <c r="HA37" s="64">
        <v>0</v>
      </c>
      <c r="HB37" s="25">
        <f t="shared" si="6"/>
        <v>4473</v>
      </c>
      <c r="HC37" s="41"/>
      <c r="HD37" s="33"/>
      <c r="HE37" s="27">
        <f t="shared" si="7"/>
        <v>2089</v>
      </c>
      <c r="HF37" s="33"/>
      <c r="HG37" s="27">
        <f t="shared" si="0"/>
        <v>2384</v>
      </c>
      <c r="HH37" s="28">
        <f t="shared" si="1"/>
        <v>0</v>
      </c>
      <c r="HI37" s="29">
        <f t="shared" si="2"/>
        <v>4473</v>
      </c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21" x14ac:dyDescent="0.6">
      <c r="A38" s="139">
        <v>33</v>
      </c>
      <c r="B38" s="140" t="s">
        <v>166</v>
      </c>
      <c r="C38" s="141">
        <v>1177</v>
      </c>
      <c r="D38" s="141">
        <v>1333</v>
      </c>
      <c r="E38" s="142">
        <f t="shared" si="3"/>
        <v>1674</v>
      </c>
      <c r="F38" s="142">
        <f t="shared" si="4"/>
        <v>1927</v>
      </c>
      <c r="G38" s="142">
        <f t="shared" si="5"/>
        <v>3601</v>
      </c>
      <c r="H38" s="64">
        <v>6</v>
      </c>
      <c r="I38" s="64">
        <v>10</v>
      </c>
      <c r="J38" s="64">
        <v>12</v>
      </c>
      <c r="K38" s="64">
        <v>6</v>
      </c>
      <c r="L38" s="64">
        <v>7</v>
      </c>
      <c r="M38" s="64">
        <v>16</v>
      </c>
      <c r="N38" s="64">
        <v>15</v>
      </c>
      <c r="O38" s="64">
        <v>6</v>
      </c>
      <c r="P38" s="64">
        <v>20</v>
      </c>
      <c r="Q38" s="64">
        <v>20</v>
      </c>
      <c r="R38" s="64">
        <v>9</v>
      </c>
      <c r="S38" s="64">
        <v>14</v>
      </c>
      <c r="T38" s="64">
        <v>15</v>
      </c>
      <c r="U38" s="64">
        <v>15</v>
      </c>
      <c r="V38" s="64">
        <v>20</v>
      </c>
      <c r="W38" s="64">
        <v>13</v>
      </c>
      <c r="X38" s="64">
        <v>17</v>
      </c>
      <c r="Y38" s="64">
        <v>17</v>
      </c>
      <c r="Z38" s="64">
        <v>9</v>
      </c>
      <c r="AA38" s="64">
        <v>14</v>
      </c>
      <c r="AB38" s="64">
        <v>10</v>
      </c>
      <c r="AC38" s="64">
        <v>23</v>
      </c>
      <c r="AD38" s="64">
        <v>20</v>
      </c>
      <c r="AE38" s="64">
        <v>19</v>
      </c>
      <c r="AF38" s="64">
        <v>13</v>
      </c>
      <c r="AG38" s="64">
        <v>11</v>
      </c>
      <c r="AH38" s="64">
        <v>24</v>
      </c>
      <c r="AI38" s="64">
        <v>17</v>
      </c>
      <c r="AJ38" s="64">
        <v>26</v>
      </c>
      <c r="AK38" s="64">
        <v>17</v>
      </c>
      <c r="AL38" s="64">
        <v>26</v>
      </c>
      <c r="AM38" s="64">
        <v>25</v>
      </c>
      <c r="AN38" s="64">
        <v>20</v>
      </c>
      <c r="AO38" s="64">
        <v>18</v>
      </c>
      <c r="AP38" s="64">
        <v>12</v>
      </c>
      <c r="AQ38" s="64">
        <v>24</v>
      </c>
      <c r="AR38" s="64">
        <v>20</v>
      </c>
      <c r="AS38" s="64">
        <v>16</v>
      </c>
      <c r="AT38" s="64">
        <v>24</v>
      </c>
      <c r="AU38" s="64">
        <v>14</v>
      </c>
      <c r="AV38" s="64">
        <v>12</v>
      </c>
      <c r="AW38" s="64">
        <v>12</v>
      </c>
      <c r="AX38" s="64">
        <v>12</v>
      </c>
      <c r="AY38" s="64">
        <v>14</v>
      </c>
      <c r="AZ38" s="64">
        <v>19</v>
      </c>
      <c r="BA38" s="64">
        <v>14</v>
      </c>
      <c r="BB38" s="64">
        <v>11</v>
      </c>
      <c r="BC38" s="64">
        <v>17</v>
      </c>
      <c r="BD38" s="64">
        <v>29</v>
      </c>
      <c r="BE38" s="64">
        <v>17</v>
      </c>
      <c r="BF38" s="64">
        <v>18</v>
      </c>
      <c r="BG38" s="64">
        <v>22</v>
      </c>
      <c r="BH38" s="64">
        <v>28</v>
      </c>
      <c r="BI38" s="64">
        <v>16</v>
      </c>
      <c r="BJ38" s="64">
        <v>32</v>
      </c>
      <c r="BK38" s="64">
        <v>29</v>
      </c>
      <c r="BL38" s="64">
        <v>23</v>
      </c>
      <c r="BM38" s="64">
        <v>30</v>
      </c>
      <c r="BN38" s="64">
        <v>30</v>
      </c>
      <c r="BO38" s="64">
        <v>24</v>
      </c>
      <c r="BP38" s="64">
        <v>20</v>
      </c>
      <c r="BQ38" s="64">
        <v>25</v>
      </c>
      <c r="BR38" s="64">
        <v>12</v>
      </c>
      <c r="BS38" s="64">
        <v>24</v>
      </c>
      <c r="BT38" s="64">
        <v>27</v>
      </c>
      <c r="BU38" s="64">
        <v>22</v>
      </c>
      <c r="BV38" s="64">
        <v>25</v>
      </c>
      <c r="BW38" s="64">
        <v>25</v>
      </c>
      <c r="BX38" s="64">
        <v>20</v>
      </c>
      <c r="BY38" s="64">
        <v>24</v>
      </c>
      <c r="BZ38" s="64">
        <v>28</v>
      </c>
      <c r="CA38" s="64">
        <v>25</v>
      </c>
      <c r="CB38" s="64">
        <v>32</v>
      </c>
      <c r="CC38" s="64">
        <v>25</v>
      </c>
      <c r="CD38" s="64">
        <v>22</v>
      </c>
      <c r="CE38" s="64">
        <v>19</v>
      </c>
      <c r="CF38" s="64">
        <v>21</v>
      </c>
      <c r="CG38" s="64">
        <v>22</v>
      </c>
      <c r="CH38" s="64">
        <v>24</v>
      </c>
      <c r="CI38" s="64">
        <v>29</v>
      </c>
      <c r="CJ38" s="64">
        <v>14</v>
      </c>
      <c r="CK38" s="64">
        <v>14</v>
      </c>
      <c r="CL38" s="64">
        <v>25</v>
      </c>
      <c r="CM38" s="64">
        <v>32</v>
      </c>
      <c r="CN38" s="64">
        <v>23</v>
      </c>
      <c r="CO38" s="64">
        <v>13</v>
      </c>
      <c r="CP38" s="64">
        <v>25</v>
      </c>
      <c r="CQ38" s="64">
        <v>26</v>
      </c>
      <c r="CR38" s="64">
        <v>14</v>
      </c>
      <c r="CS38" s="64">
        <v>30</v>
      </c>
      <c r="CT38" s="64">
        <v>26</v>
      </c>
      <c r="CU38" s="64">
        <v>23</v>
      </c>
      <c r="CV38" s="64">
        <v>23</v>
      </c>
      <c r="CW38" s="64">
        <v>20</v>
      </c>
      <c r="CX38" s="64">
        <v>22</v>
      </c>
      <c r="CY38" s="64">
        <v>29</v>
      </c>
      <c r="CZ38" s="64">
        <v>15</v>
      </c>
      <c r="DA38" s="64">
        <v>40</v>
      </c>
      <c r="DB38" s="64">
        <v>23</v>
      </c>
      <c r="DC38" s="64">
        <v>22</v>
      </c>
      <c r="DD38" s="64">
        <v>17</v>
      </c>
      <c r="DE38" s="64">
        <v>20</v>
      </c>
      <c r="DF38" s="64">
        <v>26</v>
      </c>
      <c r="DG38" s="64">
        <v>30</v>
      </c>
      <c r="DH38" s="64">
        <v>27</v>
      </c>
      <c r="DI38" s="64">
        <v>33</v>
      </c>
      <c r="DJ38" s="64">
        <v>19</v>
      </c>
      <c r="DK38" s="64">
        <v>43</v>
      </c>
      <c r="DL38" s="64">
        <v>18</v>
      </c>
      <c r="DM38" s="64">
        <v>37</v>
      </c>
      <c r="DN38" s="64">
        <v>27</v>
      </c>
      <c r="DO38" s="64">
        <v>23</v>
      </c>
      <c r="DP38" s="64">
        <v>24</v>
      </c>
      <c r="DQ38" s="64">
        <v>38</v>
      </c>
      <c r="DR38" s="64">
        <v>26</v>
      </c>
      <c r="DS38" s="64">
        <v>39</v>
      </c>
      <c r="DT38" s="64">
        <v>28</v>
      </c>
      <c r="DU38" s="64">
        <v>43</v>
      </c>
      <c r="DV38" s="64">
        <v>34</v>
      </c>
      <c r="DW38" s="64">
        <v>36</v>
      </c>
      <c r="DX38" s="64">
        <v>30</v>
      </c>
      <c r="DY38" s="64">
        <v>38</v>
      </c>
      <c r="DZ38" s="64">
        <v>35</v>
      </c>
      <c r="EA38" s="64">
        <v>40</v>
      </c>
      <c r="EB38" s="64">
        <v>27</v>
      </c>
      <c r="EC38" s="64">
        <v>24</v>
      </c>
      <c r="ED38" s="64">
        <v>20</v>
      </c>
      <c r="EE38" s="64">
        <v>38</v>
      </c>
      <c r="EF38" s="64">
        <v>31</v>
      </c>
      <c r="EG38" s="64">
        <v>27</v>
      </c>
      <c r="EH38" s="64">
        <v>16</v>
      </c>
      <c r="EI38" s="64">
        <v>24</v>
      </c>
      <c r="EJ38" s="64">
        <v>21</v>
      </c>
      <c r="EK38" s="64">
        <v>24</v>
      </c>
      <c r="EL38" s="64">
        <v>31</v>
      </c>
      <c r="EM38" s="64">
        <v>30</v>
      </c>
      <c r="EN38" s="64">
        <v>16</v>
      </c>
      <c r="EO38" s="64">
        <v>29</v>
      </c>
      <c r="EP38" s="64">
        <v>16</v>
      </c>
      <c r="EQ38" s="64">
        <v>22</v>
      </c>
      <c r="ER38" s="64">
        <v>20</v>
      </c>
      <c r="ES38" s="64">
        <v>22</v>
      </c>
      <c r="ET38" s="64">
        <v>14</v>
      </c>
      <c r="EU38" s="64">
        <v>25</v>
      </c>
      <c r="EV38" s="64">
        <v>11</v>
      </c>
      <c r="EW38" s="64">
        <v>13</v>
      </c>
      <c r="EX38" s="64">
        <v>17</v>
      </c>
      <c r="EY38" s="64">
        <v>23</v>
      </c>
      <c r="EZ38" s="64">
        <v>21</v>
      </c>
      <c r="FA38" s="64">
        <v>21</v>
      </c>
      <c r="FB38" s="64">
        <v>15</v>
      </c>
      <c r="FC38" s="64">
        <v>20</v>
      </c>
      <c r="FD38" s="64">
        <v>11</v>
      </c>
      <c r="FE38" s="64">
        <v>16</v>
      </c>
      <c r="FF38" s="64">
        <v>14</v>
      </c>
      <c r="FG38" s="64">
        <v>16</v>
      </c>
      <c r="FH38" s="64">
        <v>11</v>
      </c>
      <c r="FI38" s="64">
        <v>13</v>
      </c>
      <c r="FJ38" s="64">
        <v>6</v>
      </c>
      <c r="FK38" s="64">
        <v>14</v>
      </c>
      <c r="FL38" s="64">
        <v>11</v>
      </c>
      <c r="FM38" s="64">
        <v>14</v>
      </c>
      <c r="FN38" s="64">
        <v>7</v>
      </c>
      <c r="FO38" s="64">
        <v>10</v>
      </c>
      <c r="FP38" s="64">
        <v>6</v>
      </c>
      <c r="FQ38" s="64">
        <v>5</v>
      </c>
      <c r="FR38" s="64">
        <v>5</v>
      </c>
      <c r="FS38" s="64">
        <v>12</v>
      </c>
      <c r="FT38" s="64">
        <v>7</v>
      </c>
      <c r="FU38" s="64">
        <v>10</v>
      </c>
      <c r="FV38" s="64">
        <v>9</v>
      </c>
      <c r="FW38" s="64">
        <v>7</v>
      </c>
      <c r="FX38" s="64">
        <v>6</v>
      </c>
      <c r="FY38" s="64">
        <v>10</v>
      </c>
      <c r="FZ38" s="64">
        <v>4</v>
      </c>
      <c r="GA38" s="64">
        <v>10</v>
      </c>
      <c r="GB38" s="64">
        <v>3</v>
      </c>
      <c r="GC38" s="64">
        <v>7</v>
      </c>
      <c r="GD38" s="64">
        <v>1</v>
      </c>
      <c r="GE38" s="64">
        <v>3</v>
      </c>
      <c r="GF38" s="64">
        <v>2</v>
      </c>
      <c r="GG38" s="64">
        <v>4</v>
      </c>
      <c r="GH38" s="64">
        <v>1</v>
      </c>
      <c r="GI38" s="64">
        <v>4</v>
      </c>
      <c r="GJ38" s="64">
        <v>1</v>
      </c>
      <c r="GK38" s="64">
        <v>4</v>
      </c>
      <c r="GL38" s="64">
        <v>0</v>
      </c>
      <c r="GM38" s="64">
        <v>0</v>
      </c>
      <c r="GN38" s="64">
        <v>0</v>
      </c>
      <c r="GO38" s="64">
        <v>2</v>
      </c>
      <c r="GP38" s="64">
        <v>0</v>
      </c>
      <c r="GQ38" s="64">
        <v>3</v>
      </c>
      <c r="GR38" s="64">
        <v>0</v>
      </c>
      <c r="GS38" s="64">
        <v>0</v>
      </c>
      <c r="GT38" s="64">
        <v>2</v>
      </c>
      <c r="GU38" s="64">
        <v>1</v>
      </c>
      <c r="GV38" s="64">
        <v>0</v>
      </c>
      <c r="GW38" s="64">
        <v>1</v>
      </c>
      <c r="GX38" s="64">
        <v>0</v>
      </c>
      <c r="GY38" s="64">
        <v>0</v>
      </c>
      <c r="GZ38" s="64">
        <v>0</v>
      </c>
      <c r="HA38" s="64">
        <v>0</v>
      </c>
      <c r="HB38" s="25">
        <f t="shared" si="6"/>
        <v>3601</v>
      </c>
      <c r="HC38" s="41"/>
      <c r="HD38" s="33"/>
      <c r="HE38" s="27">
        <f t="shared" si="7"/>
        <v>1674</v>
      </c>
      <c r="HF38" s="33"/>
      <c r="HG38" s="27">
        <f t="shared" si="0"/>
        <v>1927</v>
      </c>
      <c r="HH38" s="28">
        <f t="shared" si="1"/>
        <v>0</v>
      </c>
      <c r="HI38" s="29">
        <f t="shared" si="2"/>
        <v>3601</v>
      </c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21" x14ac:dyDescent="0.6">
      <c r="A39" s="139">
        <v>34</v>
      </c>
      <c r="B39" s="140" t="s">
        <v>167</v>
      </c>
      <c r="C39" s="141">
        <v>1798</v>
      </c>
      <c r="D39" s="141">
        <v>2854</v>
      </c>
      <c r="E39" s="142">
        <f t="shared" si="3"/>
        <v>2694</v>
      </c>
      <c r="F39" s="142">
        <f t="shared" si="4"/>
        <v>2810</v>
      </c>
      <c r="G39" s="142">
        <f t="shared" si="5"/>
        <v>5504</v>
      </c>
      <c r="H39" s="64">
        <v>4</v>
      </c>
      <c r="I39" s="64">
        <v>3</v>
      </c>
      <c r="J39" s="64">
        <v>20</v>
      </c>
      <c r="K39" s="64">
        <v>19</v>
      </c>
      <c r="L39" s="64">
        <v>26</v>
      </c>
      <c r="M39" s="64">
        <v>16</v>
      </c>
      <c r="N39" s="64">
        <v>18</v>
      </c>
      <c r="O39" s="64">
        <v>21</v>
      </c>
      <c r="P39" s="64">
        <v>19</v>
      </c>
      <c r="Q39" s="64">
        <v>13</v>
      </c>
      <c r="R39" s="64">
        <v>22</v>
      </c>
      <c r="S39" s="64">
        <v>24</v>
      </c>
      <c r="T39" s="64">
        <v>19</v>
      </c>
      <c r="U39" s="64">
        <v>19</v>
      </c>
      <c r="V39" s="64">
        <v>20</v>
      </c>
      <c r="W39" s="64">
        <v>22</v>
      </c>
      <c r="X39" s="64">
        <v>31</v>
      </c>
      <c r="Y39" s="64">
        <v>21</v>
      </c>
      <c r="Z39" s="64">
        <v>22</v>
      </c>
      <c r="AA39" s="64">
        <v>23</v>
      </c>
      <c r="AB39" s="64">
        <v>42</v>
      </c>
      <c r="AC39" s="64">
        <v>30</v>
      </c>
      <c r="AD39" s="64">
        <v>40</v>
      </c>
      <c r="AE39" s="64">
        <v>37</v>
      </c>
      <c r="AF39" s="64">
        <v>40</v>
      </c>
      <c r="AG39" s="64">
        <v>20</v>
      </c>
      <c r="AH39" s="64">
        <v>38</v>
      </c>
      <c r="AI39" s="64">
        <v>25</v>
      </c>
      <c r="AJ39" s="64">
        <v>33</v>
      </c>
      <c r="AK39" s="64">
        <v>33</v>
      </c>
      <c r="AL39" s="64">
        <v>30</v>
      </c>
      <c r="AM39" s="64">
        <v>40</v>
      </c>
      <c r="AN39" s="64">
        <v>43</v>
      </c>
      <c r="AO39" s="64">
        <v>24</v>
      </c>
      <c r="AP39" s="64">
        <v>31</v>
      </c>
      <c r="AQ39" s="64">
        <v>27</v>
      </c>
      <c r="AR39" s="64">
        <v>34</v>
      </c>
      <c r="AS39" s="64">
        <v>23</v>
      </c>
      <c r="AT39" s="64">
        <v>39</v>
      </c>
      <c r="AU39" s="64">
        <v>34</v>
      </c>
      <c r="AV39" s="64">
        <v>29</v>
      </c>
      <c r="AW39" s="64">
        <v>39</v>
      </c>
      <c r="AX39" s="64">
        <v>31</v>
      </c>
      <c r="AY39" s="64">
        <v>32</v>
      </c>
      <c r="AZ39" s="64">
        <v>34</v>
      </c>
      <c r="BA39" s="64">
        <v>34</v>
      </c>
      <c r="BB39" s="64">
        <v>36</v>
      </c>
      <c r="BC39" s="64">
        <v>33</v>
      </c>
      <c r="BD39" s="64">
        <v>40</v>
      </c>
      <c r="BE39" s="64">
        <v>26</v>
      </c>
      <c r="BF39" s="64">
        <v>37</v>
      </c>
      <c r="BG39" s="64">
        <v>30</v>
      </c>
      <c r="BH39" s="64">
        <v>39</v>
      </c>
      <c r="BI39" s="64">
        <v>42</v>
      </c>
      <c r="BJ39" s="64">
        <v>31</v>
      </c>
      <c r="BK39" s="64">
        <v>28</v>
      </c>
      <c r="BL39" s="64">
        <v>34</v>
      </c>
      <c r="BM39" s="64">
        <v>32</v>
      </c>
      <c r="BN39" s="64">
        <v>37</v>
      </c>
      <c r="BO39" s="64">
        <v>31</v>
      </c>
      <c r="BP39" s="64">
        <v>27</v>
      </c>
      <c r="BQ39" s="64">
        <v>35</v>
      </c>
      <c r="BR39" s="64">
        <v>28</v>
      </c>
      <c r="BS39" s="64">
        <v>47</v>
      </c>
      <c r="BT39" s="64">
        <v>39</v>
      </c>
      <c r="BU39" s="64">
        <v>30</v>
      </c>
      <c r="BV39" s="64">
        <v>33</v>
      </c>
      <c r="BW39" s="64">
        <v>22</v>
      </c>
      <c r="BX39" s="64">
        <v>30</v>
      </c>
      <c r="BY39" s="64">
        <v>31</v>
      </c>
      <c r="BZ39" s="64">
        <v>40</v>
      </c>
      <c r="CA39" s="64">
        <v>30</v>
      </c>
      <c r="CB39" s="64">
        <v>38</v>
      </c>
      <c r="CC39" s="64">
        <v>32</v>
      </c>
      <c r="CD39" s="64">
        <v>36</v>
      </c>
      <c r="CE39" s="64">
        <v>35</v>
      </c>
      <c r="CF39" s="64">
        <v>40</v>
      </c>
      <c r="CG39" s="64">
        <v>36</v>
      </c>
      <c r="CH39" s="64">
        <v>42</v>
      </c>
      <c r="CI39" s="64">
        <v>32</v>
      </c>
      <c r="CJ39" s="64">
        <v>44</v>
      </c>
      <c r="CK39" s="64">
        <v>38</v>
      </c>
      <c r="CL39" s="64">
        <v>39</v>
      </c>
      <c r="CM39" s="64">
        <v>29</v>
      </c>
      <c r="CN39" s="64">
        <v>34</v>
      </c>
      <c r="CO39" s="64">
        <v>40</v>
      </c>
      <c r="CP39" s="64">
        <v>33</v>
      </c>
      <c r="CQ39" s="64">
        <v>34</v>
      </c>
      <c r="CR39" s="64">
        <v>35</v>
      </c>
      <c r="CS39" s="64">
        <v>32</v>
      </c>
      <c r="CT39" s="64">
        <v>43</v>
      </c>
      <c r="CU39" s="64">
        <v>42</v>
      </c>
      <c r="CV39" s="64">
        <v>43</v>
      </c>
      <c r="CW39" s="64">
        <v>38</v>
      </c>
      <c r="CX39" s="64">
        <v>52</v>
      </c>
      <c r="CY39" s="64">
        <v>41</v>
      </c>
      <c r="CZ39" s="64">
        <v>40</v>
      </c>
      <c r="DA39" s="64">
        <v>31</v>
      </c>
      <c r="DB39" s="64">
        <v>28</v>
      </c>
      <c r="DC39" s="64">
        <v>25</v>
      </c>
      <c r="DD39" s="64">
        <v>43</v>
      </c>
      <c r="DE39" s="64">
        <v>33</v>
      </c>
      <c r="DF39" s="64">
        <v>39</v>
      </c>
      <c r="DG39" s="64">
        <v>40</v>
      </c>
      <c r="DH39" s="64">
        <v>44</v>
      </c>
      <c r="DI39" s="64">
        <v>39</v>
      </c>
      <c r="DJ39" s="64">
        <v>42</v>
      </c>
      <c r="DK39" s="64">
        <v>44</v>
      </c>
      <c r="DL39" s="64">
        <v>40</v>
      </c>
      <c r="DM39" s="64">
        <v>35</v>
      </c>
      <c r="DN39" s="64">
        <v>32</v>
      </c>
      <c r="DO39" s="64">
        <v>58</v>
      </c>
      <c r="DP39" s="64">
        <v>34</v>
      </c>
      <c r="DQ39" s="64">
        <v>49</v>
      </c>
      <c r="DR39" s="64">
        <v>49</v>
      </c>
      <c r="DS39" s="64">
        <v>58</v>
      </c>
      <c r="DT39" s="64">
        <v>51</v>
      </c>
      <c r="DU39" s="64">
        <v>57</v>
      </c>
      <c r="DV39" s="64">
        <v>43</v>
      </c>
      <c r="DW39" s="64">
        <v>46</v>
      </c>
      <c r="DX39" s="64">
        <v>39</v>
      </c>
      <c r="DY39" s="64">
        <v>68</v>
      </c>
      <c r="DZ39" s="64">
        <v>51</v>
      </c>
      <c r="EA39" s="64">
        <v>30</v>
      </c>
      <c r="EB39" s="64">
        <v>25</v>
      </c>
      <c r="EC39" s="64">
        <v>50</v>
      </c>
      <c r="ED39" s="64">
        <v>40</v>
      </c>
      <c r="EE39" s="64">
        <v>40</v>
      </c>
      <c r="EF39" s="64">
        <v>33</v>
      </c>
      <c r="EG39" s="64">
        <v>36</v>
      </c>
      <c r="EH39" s="64">
        <v>20</v>
      </c>
      <c r="EI39" s="64">
        <v>47</v>
      </c>
      <c r="EJ39" s="64">
        <v>40</v>
      </c>
      <c r="EK39" s="64">
        <v>58</v>
      </c>
      <c r="EL39" s="64">
        <v>29</v>
      </c>
      <c r="EM39" s="64">
        <v>43</v>
      </c>
      <c r="EN39" s="64">
        <v>26</v>
      </c>
      <c r="EO39" s="64">
        <v>43</v>
      </c>
      <c r="EP39" s="64">
        <v>31</v>
      </c>
      <c r="EQ39" s="64">
        <v>38</v>
      </c>
      <c r="ER39" s="64">
        <v>25</v>
      </c>
      <c r="ES39" s="64">
        <v>35</v>
      </c>
      <c r="ET39" s="64">
        <v>29</v>
      </c>
      <c r="EU39" s="64">
        <v>30</v>
      </c>
      <c r="EV39" s="64">
        <v>29</v>
      </c>
      <c r="EW39" s="64">
        <v>28</v>
      </c>
      <c r="EX39" s="64">
        <v>26</v>
      </c>
      <c r="EY39" s="64">
        <v>36</v>
      </c>
      <c r="EZ39" s="64">
        <v>19</v>
      </c>
      <c r="FA39" s="64">
        <v>23</v>
      </c>
      <c r="FB39" s="64">
        <v>23</v>
      </c>
      <c r="FC39" s="64">
        <v>31</v>
      </c>
      <c r="FD39" s="64">
        <v>13</v>
      </c>
      <c r="FE39" s="64">
        <v>21</v>
      </c>
      <c r="FF39" s="64">
        <v>17</v>
      </c>
      <c r="FG39" s="64">
        <v>20</v>
      </c>
      <c r="FH39" s="64">
        <v>10</v>
      </c>
      <c r="FI39" s="64">
        <v>19</v>
      </c>
      <c r="FJ39" s="64">
        <v>5</v>
      </c>
      <c r="FK39" s="64">
        <v>17</v>
      </c>
      <c r="FL39" s="64">
        <v>14</v>
      </c>
      <c r="FM39" s="64">
        <v>26</v>
      </c>
      <c r="FN39" s="64">
        <v>11</v>
      </c>
      <c r="FO39" s="64">
        <v>10</v>
      </c>
      <c r="FP39" s="64">
        <v>6</v>
      </c>
      <c r="FQ39" s="64">
        <v>12</v>
      </c>
      <c r="FR39" s="64">
        <v>5</v>
      </c>
      <c r="FS39" s="64">
        <v>14</v>
      </c>
      <c r="FT39" s="64">
        <v>13</v>
      </c>
      <c r="FU39" s="64">
        <v>19</v>
      </c>
      <c r="FV39" s="64">
        <v>6</v>
      </c>
      <c r="FW39" s="64">
        <v>15</v>
      </c>
      <c r="FX39" s="64">
        <v>6</v>
      </c>
      <c r="FY39" s="64">
        <v>16</v>
      </c>
      <c r="FZ39" s="64">
        <v>5</v>
      </c>
      <c r="GA39" s="64">
        <v>7</v>
      </c>
      <c r="GB39" s="64">
        <v>7</v>
      </c>
      <c r="GC39" s="64">
        <v>6</v>
      </c>
      <c r="GD39" s="64">
        <v>4</v>
      </c>
      <c r="GE39" s="64">
        <v>5</v>
      </c>
      <c r="GF39" s="64">
        <v>2</v>
      </c>
      <c r="GG39" s="64">
        <v>6</v>
      </c>
      <c r="GH39" s="64">
        <v>1</v>
      </c>
      <c r="GI39" s="64">
        <v>7</v>
      </c>
      <c r="GJ39" s="64">
        <v>0</v>
      </c>
      <c r="GK39" s="64">
        <v>2</v>
      </c>
      <c r="GL39" s="64">
        <v>3</v>
      </c>
      <c r="GM39" s="64">
        <v>3</v>
      </c>
      <c r="GN39" s="64">
        <v>1</v>
      </c>
      <c r="GO39" s="64">
        <v>2</v>
      </c>
      <c r="GP39" s="64">
        <v>0</v>
      </c>
      <c r="GQ39" s="64">
        <v>1</v>
      </c>
      <c r="GR39" s="64">
        <v>0</v>
      </c>
      <c r="GS39" s="64">
        <v>2</v>
      </c>
      <c r="GT39" s="64">
        <v>0</v>
      </c>
      <c r="GU39" s="64">
        <v>0</v>
      </c>
      <c r="GV39" s="64">
        <v>0</v>
      </c>
      <c r="GW39" s="64">
        <v>1</v>
      </c>
      <c r="GX39" s="64">
        <v>0</v>
      </c>
      <c r="GY39" s="64">
        <v>0</v>
      </c>
      <c r="GZ39" s="64">
        <v>0</v>
      </c>
      <c r="HA39" s="64">
        <v>3</v>
      </c>
      <c r="HB39" s="25">
        <f t="shared" si="6"/>
        <v>5504</v>
      </c>
      <c r="HC39" s="41"/>
      <c r="HD39" s="33"/>
      <c r="HE39" s="27">
        <f t="shared" si="7"/>
        <v>2694</v>
      </c>
      <c r="HF39" s="33"/>
      <c r="HG39" s="27">
        <f t="shared" si="0"/>
        <v>2810</v>
      </c>
      <c r="HH39" s="28">
        <f t="shared" si="1"/>
        <v>0</v>
      </c>
      <c r="HI39" s="29">
        <f t="shared" si="2"/>
        <v>5504</v>
      </c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21" x14ac:dyDescent="0.6">
      <c r="A40" s="139">
        <v>35</v>
      </c>
      <c r="B40" s="140" t="s">
        <v>168</v>
      </c>
      <c r="C40" s="141">
        <v>622</v>
      </c>
      <c r="D40" s="141">
        <v>660</v>
      </c>
      <c r="E40" s="142">
        <f t="shared" si="3"/>
        <v>1047</v>
      </c>
      <c r="F40" s="142">
        <f t="shared" si="4"/>
        <v>1085</v>
      </c>
      <c r="G40" s="142">
        <f t="shared" si="5"/>
        <v>2132</v>
      </c>
      <c r="H40" s="64">
        <v>4</v>
      </c>
      <c r="I40" s="64">
        <v>3</v>
      </c>
      <c r="J40" s="64">
        <v>8</v>
      </c>
      <c r="K40" s="64">
        <v>6</v>
      </c>
      <c r="L40" s="64">
        <v>8</v>
      </c>
      <c r="M40" s="64">
        <v>3</v>
      </c>
      <c r="N40" s="64">
        <v>13</v>
      </c>
      <c r="O40" s="64">
        <v>6</v>
      </c>
      <c r="P40" s="64">
        <v>15</v>
      </c>
      <c r="Q40" s="64">
        <v>7</v>
      </c>
      <c r="R40" s="64">
        <v>13</v>
      </c>
      <c r="S40" s="64">
        <v>8</v>
      </c>
      <c r="T40" s="64">
        <v>10</v>
      </c>
      <c r="U40" s="64">
        <v>6</v>
      </c>
      <c r="V40" s="64">
        <v>13</v>
      </c>
      <c r="W40" s="64">
        <v>15</v>
      </c>
      <c r="X40" s="64">
        <v>14</v>
      </c>
      <c r="Y40" s="64">
        <v>11</v>
      </c>
      <c r="Z40" s="64">
        <v>11</v>
      </c>
      <c r="AA40" s="64">
        <v>8</v>
      </c>
      <c r="AB40" s="64">
        <v>16</v>
      </c>
      <c r="AC40" s="64">
        <v>10</v>
      </c>
      <c r="AD40" s="64">
        <v>17</v>
      </c>
      <c r="AE40" s="64">
        <v>15</v>
      </c>
      <c r="AF40" s="64">
        <v>15</v>
      </c>
      <c r="AG40" s="64">
        <v>11</v>
      </c>
      <c r="AH40" s="64">
        <v>20</v>
      </c>
      <c r="AI40" s="64">
        <v>12</v>
      </c>
      <c r="AJ40" s="64">
        <v>14</v>
      </c>
      <c r="AK40" s="64">
        <v>20</v>
      </c>
      <c r="AL40" s="64">
        <v>25</v>
      </c>
      <c r="AM40" s="64">
        <v>17</v>
      </c>
      <c r="AN40" s="64">
        <v>11</v>
      </c>
      <c r="AO40" s="64">
        <v>13</v>
      </c>
      <c r="AP40" s="64">
        <v>14</v>
      </c>
      <c r="AQ40" s="64">
        <v>21</v>
      </c>
      <c r="AR40" s="64">
        <v>17</v>
      </c>
      <c r="AS40" s="64">
        <v>9</v>
      </c>
      <c r="AT40" s="64">
        <v>14</v>
      </c>
      <c r="AU40" s="64">
        <v>10</v>
      </c>
      <c r="AV40" s="64">
        <v>12</v>
      </c>
      <c r="AW40" s="64">
        <v>10</v>
      </c>
      <c r="AX40" s="64">
        <v>5</v>
      </c>
      <c r="AY40" s="64">
        <v>14</v>
      </c>
      <c r="AZ40" s="64">
        <v>10</v>
      </c>
      <c r="BA40" s="64">
        <v>19</v>
      </c>
      <c r="BB40" s="64">
        <v>17</v>
      </c>
      <c r="BC40" s="64">
        <v>11</v>
      </c>
      <c r="BD40" s="64">
        <v>17</v>
      </c>
      <c r="BE40" s="64">
        <v>14</v>
      </c>
      <c r="BF40" s="64">
        <v>18</v>
      </c>
      <c r="BG40" s="64">
        <v>10</v>
      </c>
      <c r="BH40" s="64">
        <v>16</v>
      </c>
      <c r="BI40" s="64">
        <v>17</v>
      </c>
      <c r="BJ40" s="64">
        <v>10</v>
      </c>
      <c r="BK40" s="64">
        <v>17</v>
      </c>
      <c r="BL40" s="64">
        <v>15</v>
      </c>
      <c r="BM40" s="64">
        <v>14</v>
      </c>
      <c r="BN40" s="64">
        <v>13</v>
      </c>
      <c r="BO40" s="64">
        <v>17</v>
      </c>
      <c r="BP40" s="64">
        <v>11</v>
      </c>
      <c r="BQ40" s="64">
        <v>15</v>
      </c>
      <c r="BR40" s="64">
        <v>15</v>
      </c>
      <c r="BS40" s="64">
        <v>14</v>
      </c>
      <c r="BT40" s="64">
        <v>16</v>
      </c>
      <c r="BU40" s="64">
        <v>16</v>
      </c>
      <c r="BV40" s="64">
        <v>13</v>
      </c>
      <c r="BW40" s="64">
        <v>17</v>
      </c>
      <c r="BX40" s="64">
        <v>17</v>
      </c>
      <c r="BY40" s="64">
        <v>25</v>
      </c>
      <c r="BZ40" s="64">
        <v>18</v>
      </c>
      <c r="CA40" s="64">
        <v>19</v>
      </c>
      <c r="CB40" s="64">
        <v>9</v>
      </c>
      <c r="CC40" s="64">
        <v>11</v>
      </c>
      <c r="CD40" s="64">
        <v>10</v>
      </c>
      <c r="CE40" s="64">
        <v>9</v>
      </c>
      <c r="CF40" s="64">
        <v>16</v>
      </c>
      <c r="CG40" s="64">
        <v>11</v>
      </c>
      <c r="CH40" s="64">
        <v>18</v>
      </c>
      <c r="CI40" s="64">
        <v>17</v>
      </c>
      <c r="CJ40" s="64">
        <v>20</v>
      </c>
      <c r="CK40" s="64">
        <v>10</v>
      </c>
      <c r="CL40" s="64">
        <v>15</v>
      </c>
      <c r="CM40" s="64">
        <v>11</v>
      </c>
      <c r="CN40" s="64">
        <v>13</v>
      </c>
      <c r="CO40" s="64">
        <v>13</v>
      </c>
      <c r="CP40" s="64">
        <v>10</v>
      </c>
      <c r="CQ40" s="64">
        <v>14</v>
      </c>
      <c r="CR40" s="64">
        <v>14</v>
      </c>
      <c r="CS40" s="64">
        <v>13</v>
      </c>
      <c r="CT40" s="64">
        <v>20</v>
      </c>
      <c r="CU40" s="64">
        <v>15</v>
      </c>
      <c r="CV40" s="64">
        <v>7</v>
      </c>
      <c r="CW40" s="64">
        <v>15</v>
      </c>
      <c r="CX40" s="64">
        <v>12</v>
      </c>
      <c r="CY40" s="64">
        <v>15</v>
      </c>
      <c r="CZ40" s="64">
        <v>10</v>
      </c>
      <c r="DA40" s="64">
        <v>9</v>
      </c>
      <c r="DB40" s="64">
        <v>10</v>
      </c>
      <c r="DC40" s="64">
        <v>12</v>
      </c>
      <c r="DD40" s="64">
        <v>12</v>
      </c>
      <c r="DE40" s="64">
        <v>12</v>
      </c>
      <c r="DF40" s="64">
        <v>15</v>
      </c>
      <c r="DG40" s="64">
        <v>13</v>
      </c>
      <c r="DH40" s="64">
        <v>12</v>
      </c>
      <c r="DI40" s="64">
        <v>12</v>
      </c>
      <c r="DJ40" s="64">
        <v>13</v>
      </c>
      <c r="DK40" s="64">
        <v>15</v>
      </c>
      <c r="DL40" s="64">
        <v>16</v>
      </c>
      <c r="DM40" s="64">
        <v>14</v>
      </c>
      <c r="DN40" s="64">
        <v>13</v>
      </c>
      <c r="DO40" s="64">
        <v>14</v>
      </c>
      <c r="DP40" s="64">
        <v>19</v>
      </c>
      <c r="DQ40" s="64">
        <v>24</v>
      </c>
      <c r="DR40" s="64">
        <v>13</v>
      </c>
      <c r="DS40" s="64">
        <v>25</v>
      </c>
      <c r="DT40" s="64">
        <v>15</v>
      </c>
      <c r="DU40" s="64">
        <v>12</v>
      </c>
      <c r="DV40" s="64">
        <v>18</v>
      </c>
      <c r="DW40" s="64">
        <v>22</v>
      </c>
      <c r="DX40" s="64">
        <v>19</v>
      </c>
      <c r="DY40" s="64">
        <v>20</v>
      </c>
      <c r="DZ40" s="64">
        <v>13</v>
      </c>
      <c r="EA40" s="64">
        <v>21</v>
      </c>
      <c r="EB40" s="64">
        <v>13</v>
      </c>
      <c r="EC40" s="64">
        <v>22</v>
      </c>
      <c r="ED40" s="64">
        <v>13</v>
      </c>
      <c r="EE40" s="64">
        <v>17</v>
      </c>
      <c r="EF40" s="64">
        <v>12</v>
      </c>
      <c r="EG40" s="64">
        <v>21</v>
      </c>
      <c r="EH40" s="64">
        <v>15</v>
      </c>
      <c r="EI40" s="64">
        <v>12</v>
      </c>
      <c r="EJ40" s="64">
        <v>10</v>
      </c>
      <c r="EK40" s="64">
        <v>13</v>
      </c>
      <c r="EL40" s="64">
        <v>14</v>
      </c>
      <c r="EM40" s="64">
        <v>11</v>
      </c>
      <c r="EN40" s="64">
        <v>9</v>
      </c>
      <c r="EO40" s="64">
        <v>11</v>
      </c>
      <c r="EP40" s="64">
        <v>13</v>
      </c>
      <c r="EQ40" s="64">
        <v>12</v>
      </c>
      <c r="ER40" s="64">
        <v>5</v>
      </c>
      <c r="ES40" s="64">
        <v>13</v>
      </c>
      <c r="ET40" s="64">
        <v>6</v>
      </c>
      <c r="EU40" s="64">
        <v>11</v>
      </c>
      <c r="EV40" s="64">
        <v>8</v>
      </c>
      <c r="EW40" s="64">
        <v>11</v>
      </c>
      <c r="EX40" s="64">
        <v>6</v>
      </c>
      <c r="EY40" s="64">
        <v>9</v>
      </c>
      <c r="EZ40" s="64">
        <v>6</v>
      </c>
      <c r="FA40" s="64">
        <v>10</v>
      </c>
      <c r="FB40" s="64">
        <v>2</v>
      </c>
      <c r="FC40" s="64">
        <v>8</v>
      </c>
      <c r="FD40" s="64">
        <v>3</v>
      </c>
      <c r="FE40" s="64">
        <v>3</v>
      </c>
      <c r="FF40" s="64">
        <v>7</v>
      </c>
      <c r="FG40" s="64">
        <v>9</v>
      </c>
      <c r="FH40" s="64">
        <v>6</v>
      </c>
      <c r="FI40" s="64">
        <v>2</v>
      </c>
      <c r="FJ40" s="64">
        <v>4</v>
      </c>
      <c r="FK40" s="64">
        <v>11</v>
      </c>
      <c r="FL40" s="64">
        <v>7</v>
      </c>
      <c r="FM40" s="64">
        <v>7</v>
      </c>
      <c r="FN40" s="64">
        <v>3</v>
      </c>
      <c r="FO40" s="64">
        <v>3</v>
      </c>
      <c r="FP40" s="64">
        <v>4</v>
      </c>
      <c r="FQ40" s="64">
        <v>4</v>
      </c>
      <c r="FR40" s="64">
        <v>7</v>
      </c>
      <c r="FS40" s="64">
        <v>6</v>
      </c>
      <c r="FT40" s="64">
        <v>5</v>
      </c>
      <c r="FU40" s="64">
        <v>3</v>
      </c>
      <c r="FV40" s="64">
        <v>4</v>
      </c>
      <c r="FW40" s="64">
        <v>1</v>
      </c>
      <c r="FX40" s="64">
        <v>3</v>
      </c>
      <c r="FY40" s="64">
        <v>1</v>
      </c>
      <c r="FZ40" s="64">
        <v>2</v>
      </c>
      <c r="GA40" s="64">
        <v>3</v>
      </c>
      <c r="GB40" s="64">
        <v>1</v>
      </c>
      <c r="GC40" s="64">
        <v>1</v>
      </c>
      <c r="GD40" s="64">
        <v>0</v>
      </c>
      <c r="GE40" s="64">
        <v>3</v>
      </c>
      <c r="GF40" s="64">
        <v>1</v>
      </c>
      <c r="GG40" s="64">
        <v>3</v>
      </c>
      <c r="GH40" s="64">
        <v>0</v>
      </c>
      <c r="GI40" s="64">
        <v>3</v>
      </c>
      <c r="GJ40" s="64">
        <v>1</v>
      </c>
      <c r="GK40" s="64">
        <v>0</v>
      </c>
      <c r="GL40" s="64">
        <v>0</v>
      </c>
      <c r="GM40" s="64">
        <v>1</v>
      </c>
      <c r="GN40" s="64">
        <v>0</v>
      </c>
      <c r="GO40" s="64">
        <v>0</v>
      </c>
      <c r="GP40" s="64">
        <v>0</v>
      </c>
      <c r="GQ40" s="64">
        <v>0</v>
      </c>
      <c r="GR40" s="64">
        <v>0</v>
      </c>
      <c r="GS40" s="64">
        <v>0</v>
      </c>
      <c r="GT40" s="64">
        <v>0</v>
      </c>
      <c r="GU40" s="64">
        <v>1</v>
      </c>
      <c r="GV40" s="64">
        <v>0</v>
      </c>
      <c r="GW40" s="64">
        <v>0</v>
      </c>
      <c r="GX40" s="64">
        <v>0</v>
      </c>
      <c r="GY40" s="64">
        <v>0</v>
      </c>
      <c r="GZ40" s="64">
        <v>0</v>
      </c>
      <c r="HA40" s="64">
        <v>0</v>
      </c>
      <c r="HB40" s="25">
        <f t="shared" si="6"/>
        <v>2132</v>
      </c>
      <c r="HC40" s="41"/>
      <c r="HD40" s="33"/>
      <c r="HE40" s="27">
        <f t="shared" si="7"/>
        <v>1047</v>
      </c>
      <c r="HF40" s="33"/>
      <c r="HG40" s="27">
        <f t="shared" si="0"/>
        <v>1085</v>
      </c>
      <c r="HH40" s="28">
        <f t="shared" si="1"/>
        <v>0</v>
      </c>
      <c r="HI40" s="29">
        <f t="shared" si="2"/>
        <v>2132</v>
      </c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21" x14ac:dyDescent="0.6">
      <c r="A41" s="139">
        <v>36</v>
      </c>
      <c r="B41" s="140" t="s">
        <v>169</v>
      </c>
      <c r="C41" s="141">
        <v>776</v>
      </c>
      <c r="D41" s="141">
        <v>784</v>
      </c>
      <c r="E41" s="142">
        <f t="shared" si="3"/>
        <v>1253</v>
      </c>
      <c r="F41" s="142">
        <f t="shared" si="4"/>
        <v>1307</v>
      </c>
      <c r="G41" s="142">
        <f t="shared" si="5"/>
        <v>2560</v>
      </c>
      <c r="H41" s="64">
        <v>1</v>
      </c>
      <c r="I41" s="64">
        <v>2</v>
      </c>
      <c r="J41" s="64">
        <v>12</v>
      </c>
      <c r="K41" s="64">
        <v>9</v>
      </c>
      <c r="L41" s="64">
        <v>10</v>
      </c>
      <c r="M41" s="64">
        <v>11</v>
      </c>
      <c r="N41" s="64">
        <v>8</v>
      </c>
      <c r="O41" s="64">
        <v>8</v>
      </c>
      <c r="P41" s="64">
        <v>5</v>
      </c>
      <c r="Q41" s="64">
        <v>10</v>
      </c>
      <c r="R41" s="64">
        <v>9</v>
      </c>
      <c r="S41" s="64">
        <v>10</v>
      </c>
      <c r="T41" s="64">
        <v>24</v>
      </c>
      <c r="U41" s="64">
        <v>16</v>
      </c>
      <c r="V41" s="64">
        <v>23</v>
      </c>
      <c r="W41" s="64">
        <v>12</v>
      </c>
      <c r="X41" s="64">
        <v>19</v>
      </c>
      <c r="Y41" s="64">
        <v>22</v>
      </c>
      <c r="Z41" s="64">
        <v>18</v>
      </c>
      <c r="AA41" s="64">
        <v>10</v>
      </c>
      <c r="AB41" s="64">
        <v>14</v>
      </c>
      <c r="AC41" s="64">
        <v>15</v>
      </c>
      <c r="AD41" s="64">
        <v>12</v>
      </c>
      <c r="AE41" s="64">
        <v>11</v>
      </c>
      <c r="AF41" s="64">
        <v>17</v>
      </c>
      <c r="AG41" s="64">
        <v>17</v>
      </c>
      <c r="AH41" s="64">
        <v>16</v>
      </c>
      <c r="AI41" s="64">
        <v>6</v>
      </c>
      <c r="AJ41" s="64">
        <v>20</v>
      </c>
      <c r="AK41" s="64">
        <v>10</v>
      </c>
      <c r="AL41" s="64">
        <v>22</v>
      </c>
      <c r="AM41" s="64">
        <v>15</v>
      </c>
      <c r="AN41" s="64">
        <v>20</v>
      </c>
      <c r="AO41" s="64">
        <v>20</v>
      </c>
      <c r="AP41" s="64">
        <v>18</v>
      </c>
      <c r="AQ41" s="64">
        <v>14</v>
      </c>
      <c r="AR41" s="64">
        <v>15</v>
      </c>
      <c r="AS41" s="64">
        <v>13</v>
      </c>
      <c r="AT41" s="64">
        <v>15</v>
      </c>
      <c r="AU41" s="64">
        <v>17</v>
      </c>
      <c r="AV41" s="64">
        <v>15</v>
      </c>
      <c r="AW41" s="64">
        <v>20</v>
      </c>
      <c r="AX41" s="64">
        <v>17</v>
      </c>
      <c r="AY41" s="64">
        <v>20</v>
      </c>
      <c r="AZ41" s="64">
        <v>10</v>
      </c>
      <c r="BA41" s="64">
        <v>12</v>
      </c>
      <c r="BB41" s="64">
        <v>14</v>
      </c>
      <c r="BC41" s="64">
        <v>14</v>
      </c>
      <c r="BD41" s="64">
        <v>22</v>
      </c>
      <c r="BE41" s="64">
        <v>13</v>
      </c>
      <c r="BF41" s="64">
        <v>14</v>
      </c>
      <c r="BG41" s="64">
        <v>14</v>
      </c>
      <c r="BH41" s="64">
        <v>13</v>
      </c>
      <c r="BI41" s="64">
        <v>15</v>
      </c>
      <c r="BJ41" s="64">
        <v>15</v>
      </c>
      <c r="BK41" s="64">
        <v>18</v>
      </c>
      <c r="BL41" s="64">
        <v>25</v>
      </c>
      <c r="BM41" s="64">
        <v>17</v>
      </c>
      <c r="BN41" s="64">
        <v>19</v>
      </c>
      <c r="BO41" s="64">
        <v>22</v>
      </c>
      <c r="BP41" s="64">
        <v>12</v>
      </c>
      <c r="BQ41" s="64">
        <v>22</v>
      </c>
      <c r="BR41" s="64">
        <v>13</v>
      </c>
      <c r="BS41" s="64">
        <v>15</v>
      </c>
      <c r="BT41" s="64">
        <v>13</v>
      </c>
      <c r="BU41" s="64">
        <v>12</v>
      </c>
      <c r="BV41" s="64">
        <v>12</v>
      </c>
      <c r="BW41" s="64">
        <v>12</v>
      </c>
      <c r="BX41" s="64">
        <v>12</v>
      </c>
      <c r="BY41" s="64">
        <v>19</v>
      </c>
      <c r="BZ41" s="64">
        <v>23</v>
      </c>
      <c r="CA41" s="64">
        <v>17</v>
      </c>
      <c r="CB41" s="64">
        <v>21</v>
      </c>
      <c r="CC41" s="64">
        <v>22</v>
      </c>
      <c r="CD41" s="64">
        <v>20</v>
      </c>
      <c r="CE41" s="64">
        <v>19</v>
      </c>
      <c r="CF41" s="64">
        <v>21</v>
      </c>
      <c r="CG41" s="64">
        <v>14</v>
      </c>
      <c r="CH41" s="64">
        <v>19</v>
      </c>
      <c r="CI41" s="64">
        <v>22</v>
      </c>
      <c r="CJ41" s="64">
        <v>13</v>
      </c>
      <c r="CK41" s="64">
        <v>15</v>
      </c>
      <c r="CL41" s="64">
        <v>23</v>
      </c>
      <c r="CM41" s="64">
        <v>17</v>
      </c>
      <c r="CN41" s="64">
        <v>17</v>
      </c>
      <c r="CO41" s="64">
        <v>23</v>
      </c>
      <c r="CP41" s="64">
        <v>18</v>
      </c>
      <c r="CQ41" s="64">
        <v>12</v>
      </c>
      <c r="CR41" s="64">
        <v>27</v>
      </c>
      <c r="CS41" s="64">
        <v>25</v>
      </c>
      <c r="CT41" s="64">
        <v>22</v>
      </c>
      <c r="CU41" s="64">
        <v>16</v>
      </c>
      <c r="CV41" s="64">
        <v>17</v>
      </c>
      <c r="CW41" s="64">
        <v>26</v>
      </c>
      <c r="CX41" s="64">
        <v>10</v>
      </c>
      <c r="CY41" s="64">
        <v>13</v>
      </c>
      <c r="CZ41" s="64">
        <v>14</v>
      </c>
      <c r="DA41" s="64">
        <v>18</v>
      </c>
      <c r="DB41" s="64">
        <v>19</v>
      </c>
      <c r="DC41" s="64">
        <v>16</v>
      </c>
      <c r="DD41" s="64">
        <v>11</v>
      </c>
      <c r="DE41" s="64">
        <v>19</v>
      </c>
      <c r="DF41" s="64">
        <v>21</v>
      </c>
      <c r="DG41" s="64">
        <v>12</v>
      </c>
      <c r="DH41" s="64">
        <v>17</v>
      </c>
      <c r="DI41" s="64">
        <v>25</v>
      </c>
      <c r="DJ41" s="64">
        <v>9</v>
      </c>
      <c r="DK41" s="64">
        <v>15</v>
      </c>
      <c r="DL41" s="64">
        <v>23</v>
      </c>
      <c r="DM41" s="64">
        <v>17</v>
      </c>
      <c r="DN41" s="64">
        <v>17</v>
      </c>
      <c r="DO41" s="64">
        <v>34</v>
      </c>
      <c r="DP41" s="64">
        <v>24</v>
      </c>
      <c r="DQ41" s="64">
        <v>28</v>
      </c>
      <c r="DR41" s="64">
        <v>16</v>
      </c>
      <c r="DS41" s="64">
        <v>24</v>
      </c>
      <c r="DT41" s="64">
        <v>22</v>
      </c>
      <c r="DU41" s="64">
        <v>26</v>
      </c>
      <c r="DV41" s="64">
        <v>28</v>
      </c>
      <c r="DW41" s="64">
        <v>21</v>
      </c>
      <c r="DX41" s="64">
        <v>23</v>
      </c>
      <c r="DY41" s="64">
        <v>24</v>
      </c>
      <c r="DZ41" s="64">
        <v>12</v>
      </c>
      <c r="EA41" s="64">
        <v>27</v>
      </c>
      <c r="EB41" s="64">
        <v>19</v>
      </c>
      <c r="EC41" s="64">
        <v>22</v>
      </c>
      <c r="ED41" s="64">
        <v>21</v>
      </c>
      <c r="EE41" s="64">
        <v>18</v>
      </c>
      <c r="EF41" s="64">
        <v>14</v>
      </c>
      <c r="EG41" s="64">
        <v>13</v>
      </c>
      <c r="EH41" s="64">
        <v>10</v>
      </c>
      <c r="EI41" s="64">
        <v>38</v>
      </c>
      <c r="EJ41" s="64">
        <v>18</v>
      </c>
      <c r="EK41" s="64">
        <v>20</v>
      </c>
      <c r="EL41" s="64">
        <v>12</v>
      </c>
      <c r="EM41" s="64">
        <v>14</v>
      </c>
      <c r="EN41" s="64">
        <v>10</v>
      </c>
      <c r="EO41" s="64">
        <v>14</v>
      </c>
      <c r="EP41" s="64">
        <v>16</v>
      </c>
      <c r="EQ41" s="64">
        <v>9</v>
      </c>
      <c r="ER41" s="64">
        <v>12</v>
      </c>
      <c r="ES41" s="64">
        <v>16</v>
      </c>
      <c r="ET41" s="64">
        <v>12</v>
      </c>
      <c r="EU41" s="64">
        <v>7</v>
      </c>
      <c r="EV41" s="64">
        <v>6</v>
      </c>
      <c r="EW41" s="64">
        <v>12</v>
      </c>
      <c r="EX41" s="64">
        <v>10</v>
      </c>
      <c r="EY41" s="64">
        <v>7</v>
      </c>
      <c r="EZ41" s="64">
        <v>10</v>
      </c>
      <c r="FA41" s="64">
        <v>3</v>
      </c>
      <c r="FB41" s="64">
        <v>6</v>
      </c>
      <c r="FC41" s="64">
        <v>9</v>
      </c>
      <c r="FD41" s="64">
        <v>3</v>
      </c>
      <c r="FE41" s="64">
        <v>3</v>
      </c>
      <c r="FF41" s="64">
        <v>7</v>
      </c>
      <c r="FG41" s="64">
        <v>8</v>
      </c>
      <c r="FH41" s="64">
        <v>6</v>
      </c>
      <c r="FI41" s="64">
        <v>4</v>
      </c>
      <c r="FJ41" s="64">
        <v>2</v>
      </c>
      <c r="FK41" s="64">
        <v>5</v>
      </c>
      <c r="FL41" s="64">
        <v>5</v>
      </c>
      <c r="FM41" s="64">
        <v>4</v>
      </c>
      <c r="FN41" s="64">
        <v>4</v>
      </c>
      <c r="FO41" s="64">
        <v>6</v>
      </c>
      <c r="FP41" s="64">
        <v>2</v>
      </c>
      <c r="FQ41" s="64">
        <v>8</v>
      </c>
      <c r="FR41" s="64">
        <v>2</v>
      </c>
      <c r="FS41" s="64">
        <v>4</v>
      </c>
      <c r="FT41" s="64">
        <v>2</v>
      </c>
      <c r="FU41" s="64">
        <v>3</v>
      </c>
      <c r="FV41" s="64">
        <v>4</v>
      </c>
      <c r="FW41" s="64">
        <v>1</v>
      </c>
      <c r="FX41" s="64">
        <v>3</v>
      </c>
      <c r="FY41" s="64">
        <v>3</v>
      </c>
      <c r="FZ41" s="64">
        <v>1</v>
      </c>
      <c r="GA41" s="64">
        <v>4</v>
      </c>
      <c r="GB41" s="64">
        <v>1</v>
      </c>
      <c r="GC41" s="64">
        <v>1</v>
      </c>
      <c r="GD41" s="64">
        <v>2</v>
      </c>
      <c r="GE41" s="64">
        <v>2</v>
      </c>
      <c r="GF41" s="64">
        <v>0</v>
      </c>
      <c r="GG41" s="64">
        <v>1</v>
      </c>
      <c r="GH41" s="64">
        <v>1</v>
      </c>
      <c r="GI41" s="64">
        <v>1</v>
      </c>
      <c r="GJ41" s="64">
        <v>1</v>
      </c>
      <c r="GK41" s="64">
        <v>2</v>
      </c>
      <c r="GL41" s="64">
        <v>0</v>
      </c>
      <c r="GM41" s="64">
        <v>2</v>
      </c>
      <c r="GN41" s="64">
        <v>0</v>
      </c>
      <c r="GO41" s="64">
        <v>1</v>
      </c>
      <c r="GP41" s="64">
        <v>0</v>
      </c>
      <c r="GQ41" s="64">
        <v>0</v>
      </c>
      <c r="GR41" s="64">
        <v>0</v>
      </c>
      <c r="GS41" s="64">
        <v>0</v>
      </c>
      <c r="GT41" s="64">
        <v>0</v>
      </c>
      <c r="GU41" s="64">
        <v>1</v>
      </c>
      <c r="GV41" s="64">
        <v>0</v>
      </c>
      <c r="GW41" s="64">
        <v>0</v>
      </c>
      <c r="GX41" s="64">
        <v>0</v>
      </c>
      <c r="GY41" s="64">
        <v>0</v>
      </c>
      <c r="GZ41" s="64">
        <v>0</v>
      </c>
      <c r="HA41" s="64">
        <v>1</v>
      </c>
      <c r="HB41" s="25">
        <f t="shared" si="6"/>
        <v>2560</v>
      </c>
      <c r="HC41" s="41"/>
      <c r="HD41" s="33"/>
      <c r="HE41" s="27">
        <f t="shared" si="7"/>
        <v>1253</v>
      </c>
      <c r="HF41" s="33"/>
      <c r="HG41" s="27">
        <f t="shared" si="0"/>
        <v>1307</v>
      </c>
      <c r="HH41" s="28">
        <f t="shared" si="1"/>
        <v>0</v>
      </c>
      <c r="HI41" s="29">
        <f t="shared" si="2"/>
        <v>2560</v>
      </c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21" x14ac:dyDescent="0.6">
      <c r="A42" s="139">
        <v>37</v>
      </c>
      <c r="B42" s="140" t="s">
        <v>170</v>
      </c>
      <c r="C42" s="141">
        <v>1167</v>
      </c>
      <c r="D42" s="141">
        <v>1171</v>
      </c>
      <c r="E42" s="142">
        <f t="shared" si="3"/>
        <v>1404</v>
      </c>
      <c r="F42" s="142">
        <f t="shared" si="4"/>
        <v>1599</v>
      </c>
      <c r="G42" s="142">
        <f t="shared" si="5"/>
        <v>3003</v>
      </c>
      <c r="H42" s="64">
        <v>4</v>
      </c>
      <c r="I42" s="64">
        <v>3</v>
      </c>
      <c r="J42" s="64">
        <v>6</v>
      </c>
      <c r="K42" s="64">
        <v>4</v>
      </c>
      <c r="L42" s="64">
        <v>4</v>
      </c>
      <c r="M42" s="64">
        <v>8</v>
      </c>
      <c r="N42" s="64">
        <v>8</v>
      </c>
      <c r="O42" s="64">
        <v>7</v>
      </c>
      <c r="P42" s="64">
        <v>11</v>
      </c>
      <c r="Q42" s="64">
        <v>7</v>
      </c>
      <c r="R42" s="64">
        <v>10</v>
      </c>
      <c r="S42" s="64">
        <v>9</v>
      </c>
      <c r="T42" s="64">
        <v>6</v>
      </c>
      <c r="U42" s="64">
        <v>8</v>
      </c>
      <c r="V42" s="64">
        <v>12</v>
      </c>
      <c r="W42" s="64">
        <v>6</v>
      </c>
      <c r="X42" s="64">
        <v>15</v>
      </c>
      <c r="Y42" s="64">
        <v>15</v>
      </c>
      <c r="Z42" s="64">
        <v>17</v>
      </c>
      <c r="AA42" s="64">
        <v>18</v>
      </c>
      <c r="AB42" s="64">
        <v>31</v>
      </c>
      <c r="AC42" s="64">
        <v>18</v>
      </c>
      <c r="AD42" s="64">
        <v>24</v>
      </c>
      <c r="AE42" s="64">
        <v>17</v>
      </c>
      <c r="AF42" s="64">
        <v>28</v>
      </c>
      <c r="AG42" s="64">
        <v>25</v>
      </c>
      <c r="AH42" s="64">
        <v>20</v>
      </c>
      <c r="AI42" s="64">
        <v>30</v>
      </c>
      <c r="AJ42" s="64">
        <v>35</v>
      </c>
      <c r="AK42" s="64">
        <v>28</v>
      </c>
      <c r="AL42" s="64">
        <v>36</v>
      </c>
      <c r="AM42" s="64">
        <v>41</v>
      </c>
      <c r="AN42" s="64">
        <v>33</v>
      </c>
      <c r="AO42" s="64">
        <v>32</v>
      </c>
      <c r="AP42" s="64">
        <v>29</v>
      </c>
      <c r="AQ42" s="64">
        <v>26</v>
      </c>
      <c r="AR42" s="64">
        <v>18</v>
      </c>
      <c r="AS42" s="64">
        <v>15</v>
      </c>
      <c r="AT42" s="64">
        <v>26</v>
      </c>
      <c r="AU42" s="64">
        <v>12</v>
      </c>
      <c r="AV42" s="64">
        <v>20</v>
      </c>
      <c r="AW42" s="64">
        <v>10</v>
      </c>
      <c r="AX42" s="64">
        <v>16</v>
      </c>
      <c r="AY42" s="64">
        <v>11</v>
      </c>
      <c r="AZ42" s="64">
        <v>9</v>
      </c>
      <c r="BA42" s="64">
        <v>13</v>
      </c>
      <c r="BB42" s="64">
        <v>12</v>
      </c>
      <c r="BC42" s="64">
        <v>17</v>
      </c>
      <c r="BD42" s="64">
        <v>17</v>
      </c>
      <c r="BE42" s="64">
        <v>15</v>
      </c>
      <c r="BF42" s="64">
        <v>24</v>
      </c>
      <c r="BG42" s="64">
        <v>13</v>
      </c>
      <c r="BH42" s="64">
        <v>15</v>
      </c>
      <c r="BI42" s="64">
        <v>13</v>
      </c>
      <c r="BJ42" s="64">
        <v>10</v>
      </c>
      <c r="BK42" s="64">
        <v>10</v>
      </c>
      <c r="BL42" s="64">
        <v>16</v>
      </c>
      <c r="BM42" s="64">
        <v>18</v>
      </c>
      <c r="BN42" s="64">
        <v>18</v>
      </c>
      <c r="BO42" s="64">
        <v>16</v>
      </c>
      <c r="BP42" s="64">
        <v>13</v>
      </c>
      <c r="BQ42" s="64">
        <v>12</v>
      </c>
      <c r="BR42" s="64">
        <v>12</v>
      </c>
      <c r="BS42" s="64">
        <v>18</v>
      </c>
      <c r="BT42" s="64">
        <v>13</v>
      </c>
      <c r="BU42" s="64">
        <v>11</v>
      </c>
      <c r="BV42" s="64">
        <v>18</v>
      </c>
      <c r="BW42" s="64">
        <v>15</v>
      </c>
      <c r="BX42" s="64">
        <v>13</v>
      </c>
      <c r="BY42" s="64">
        <v>20</v>
      </c>
      <c r="BZ42" s="64">
        <v>14</v>
      </c>
      <c r="CA42" s="64">
        <v>14</v>
      </c>
      <c r="CB42" s="64">
        <v>14</v>
      </c>
      <c r="CC42" s="64">
        <v>19</v>
      </c>
      <c r="CD42" s="64">
        <v>12</v>
      </c>
      <c r="CE42" s="64">
        <v>24</v>
      </c>
      <c r="CF42" s="64">
        <v>21</v>
      </c>
      <c r="CG42" s="64">
        <v>13</v>
      </c>
      <c r="CH42" s="64">
        <v>16</v>
      </c>
      <c r="CI42" s="64">
        <v>25</v>
      </c>
      <c r="CJ42" s="64">
        <v>17</v>
      </c>
      <c r="CK42" s="64">
        <v>23</v>
      </c>
      <c r="CL42" s="64">
        <v>15</v>
      </c>
      <c r="CM42" s="64">
        <v>20</v>
      </c>
      <c r="CN42" s="64">
        <v>28</v>
      </c>
      <c r="CO42" s="64">
        <v>19</v>
      </c>
      <c r="CP42" s="64">
        <v>20</v>
      </c>
      <c r="CQ42" s="64">
        <v>19</v>
      </c>
      <c r="CR42" s="64">
        <v>20</v>
      </c>
      <c r="CS42" s="64">
        <v>24</v>
      </c>
      <c r="CT42" s="64">
        <v>14</v>
      </c>
      <c r="CU42" s="64">
        <v>14</v>
      </c>
      <c r="CV42" s="64">
        <v>12</v>
      </c>
      <c r="CW42" s="64">
        <v>22</v>
      </c>
      <c r="CX42" s="64">
        <v>18</v>
      </c>
      <c r="CY42" s="64">
        <v>12</v>
      </c>
      <c r="CZ42" s="64">
        <v>23</v>
      </c>
      <c r="DA42" s="64">
        <v>18</v>
      </c>
      <c r="DB42" s="64">
        <v>19</v>
      </c>
      <c r="DC42" s="64">
        <v>20</v>
      </c>
      <c r="DD42" s="64">
        <v>3</v>
      </c>
      <c r="DE42" s="64">
        <v>21</v>
      </c>
      <c r="DF42" s="64">
        <v>25</v>
      </c>
      <c r="DG42" s="64">
        <v>16</v>
      </c>
      <c r="DH42" s="64">
        <v>14</v>
      </c>
      <c r="DI42" s="64">
        <v>22</v>
      </c>
      <c r="DJ42" s="64">
        <v>12</v>
      </c>
      <c r="DK42" s="64">
        <v>25</v>
      </c>
      <c r="DL42" s="64">
        <v>16</v>
      </c>
      <c r="DM42" s="64">
        <v>30</v>
      </c>
      <c r="DN42" s="64">
        <v>14</v>
      </c>
      <c r="DO42" s="64">
        <v>24</v>
      </c>
      <c r="DP42" s="64">
        <v>26</v>
      </c>
      <c r="DQ42" s="64">
        <v>20</v>
      </c>
      <c r="DR42" s="64">
        <v>16</v>
      </c>
      <c r="DS42" s="64">
        <v>34</v>
      </c>
      <c r="DT42" s="64">
        <v>29</v>
      </c>
      <c r="DU42" s="64">
        <v>35</v>
      </c>
      <c r="DV42" s="64">
        <v>23</v>
      </c>
      <c r="DW42" s="64">
        <v>12</v>
      </c>
      <c r="DX42" s="64">
        <v>26</v>
      </c>
      <c r="DY42" s="64">
        <v>35</v>
      </c>
      <c r="DZ42" s="64">
        <v>17</v>
      </c>
      <c r="EA42" s="64">
        <v>36</v>
      </c>
      <c r="EB42" s="64">
        <v>26</v>
      </c>
      <c r="EC42" s="64">
        <v>22</v>
      </c>
      <c r="ED42" s="64">
        <v>22</v>
      </c>
      <c r="EE42" s="64">
        <v>36</v>
      </c>
      <c r="EF42" s="64">
        <v>17</v>
      </c>
      <c r="EG42" s="64">
        <v>18</v>
      </c>
      <c r="EH42" s="64">
        <v>15</v>
      </c>
      <c r="EI42" s="64">
        <v>27</v>
      </c>
      <c r="EJ42" s="64">
        <v>10</v>
      </c>
      <c r="EK42" s="64">
        <v>19</v>
      </c>
      <c r="EL42" s="64">
        <v>25</v>
      </c>
      <c r="EM42" s="64">
        <v>28</v>
      </c>
      <c r="EN42" s="64">
        <v>17</v>
      </c>
      <c r="EO42" s="64">
        <v>18</v>
      </c>
      <c r="EP42" s="64">
        <v>19</v>
      </c>
      <c r="EQ42" s="64">
        <v>26</v>
      </c>
      <c r="ER42" s="64">
        <v>18</v>
      </c>
      <c r="ES42" s="64">
        <v>25</v>
      </c>
      <c r="ET42" s="64">
        <v>10</v>
      </c>
      <c r="EU42" s="64">
        <v>12</v>
      </c>
      <c r="EV42" s="64">
        <v>18</v>
      </c>
      <c r="EW42" s="64">
        <v>27</v>
      </c>
      <c r="EX42" s="64">
        <v>12</v>
      </c>
      <c r="EY42" s="64">
        <v>18</v>
      </c>
      <c r="EZ42" s="64">
        <v>11</v>
      </c>
      <c r="FA42" s="64">
        <v>20</v>
      </c>
      <c r="FB42" s="64">
        <v>8</v>
      </c>
      <c r="FC42" s="64">
        <v>15</v>
      </c>
      <c r="FD42" s="64">
        <v>12</v>
      </c>
      <c r="FE42" s="64">
        <v>12</v>
      </c>
      <c r="FF42" s="64">
        <v>6</v>
      </c>
      <c r="FG42" s="64">
        <v>6</v>
      </c>
      <c r="FH42" s="64">
        <v>11</v>
      </c>
      <c r="FI42" s="64">
        <v>18</v>
      </c>
      <c r="FJ42" s="64">
        <v>5</v>
      </c>
      <c r="FK42" s="64">
        <v>11</v>
      </c>
      <c r="FL42" s="64">
        <v>6</v>
      </c>
      <c r="FM42" s="64">
        <v>23</v>
      </c>
      <c r="FN42" s="64">
        <v>10</v>
      </c>
      <c r="FO42" s="64">
        <v>13</v>
      </c>
      <c r="FP42" s="64">
        <v>3</v>
      </c>
      <c r="FQ42" s="64">
        <v>6</v>
      </c>
      <c r="FR42" s="64">
        <v>6</v>
      </c>
      <c r="FS42" s="64">
        <v>14</v>
      </c>
      <c r="FT42" s="64">
        <v>10</v>
      </c>
      <c r="FU42" s="64">
        <v>6</v>
      </c>
      <c r="FV42" s="64">
        <v>5</v>
      </c>
      <c r="FW42" s="64">
        <v>10</v>
      </c>
      <c r="FX42" s="64">
        <v>8</v>
      </c>
      <c r="FY42" s="64">
        <v>7</v>
      </c>
      <c r="FZ42" s="64">
        <v>5</v>
      </c>
      <c r="GA42" s="64">
        <v>2</v>
      </c>
      <c r="GB42" s="64">
        <v>3</v>
      </c>
      <c r="GC42" s="64">
        <v>7</v>
      </c>
      <c r="GD42" s="64">
        <v>2</v>
      </c>
      <c r="GE42" s="64">
        <v>3</v>
      </c>
      <c r="GF42" s="64">
        <v>0</v>
      </c>
      <c r="GG42" s="64">
        <v>5</v>
      </c>
      <c r="GH42" s="64">
        <v>0</v>
      </c>
      <c r="GI42" s="64">
        <v>2</v>
      </c>
      <c r="GJ42" s="64">
        <v>0</v>
      </c>
      <c r="GK42" s="64">
        <v>2</v>
      </c>
      <c r="GL42" s="64">
        <v>1</v>
      </c>
      <c r="GM42" s="64">
        <v>3</v>
      </c>
      <c r="GN42" s="64">
        <v>0</v>
      </c>
      <c r="GO42" s="64">
        <v>1</v>
      </c>
      <c r="GP42" s="64">
        <v>0</v>
      </c>
      <c r="GQ42" s="64">
        <v>0</v>
      </c>
      <c r="GR42" s="64">
        <v>0</v>
      </c>
      <c r="GS42" s="64">
        <v>0</v>
      </c>
      <c r="GT42" s="64">
        <v>0</v>
      </c>
      <c r="GU42" s="64">
        <v>0</v>
      </c>
      <c r="GV42" s="64">
        <v>0</v>
      </c>
      <c r="GW42" s="64">
        <v>0</v>
      </c>
      <c r="GX42" s="64">
        <v>0</v>
      </c>
      <c r="GY42" s="64">
        <v>0</v>
      </c>
      <c r="GZ42" s="64">
        <v>0</v>
      </c>
      <c r="HA42" s="64">
        <v>0</v>
      </c>
      <c r="HB42" s="25">
        <f t="shared" si="6"/>
        <v>3003</v>
      </c>
      <c r="HC42" s="41"/>
      <c r="HD42" s="33"/>
      <c r="HE42" s="27">
        <f t="shared" si="7"/>
        <v>1404</v>
      </c>
      <c r="HF42" s="33"/>
      <c r="HG42" s="27">
        <f t="shared" si="0"/>
        <v>1599</v>
      </c>
      <c r="HH42" s="28">
        <f t="shared" si="1"/>
        <v>0</v>
      </c>
      <c r="HI42" s="29">
        <f t="shared" si="2"/>
        <v>3003</v>
      </c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21" x14ac:dyDescent="0.6">
      <c r="A43" s="139">
        <v>38</v>
      </c>
      <c r="B43" s="140" t="s">
        <v>171</v>
      </c>
      <c r="C43" s="141">
        <v>1749</v>
      </c>
      <c r="D43" s="141">
        <v>1443</v>
      </c>
      <c r="E43" s="142">
        <f t="shared" si="3"/>
        <v>2226</v>
      </c>
      <c r="F43" s="142">
        <f t="shared" si="4"/>
        <v>2453</v>
      </c>
      <c r="G43" s="142">
        <f t="shared" si="5"/>
        <v>4679</v>
      </c>
      <c r="H43" s="64">
        <v>4</v>
      </c>
      <c r="I43" s="64">
        <v>5</v>
      </c>
      <c r="J43" s="64">
        <v>11</v>
      </c>
      <c r="K43" s="64">
        <v>22</v>
      </c>
      <c r="L43" s="64">
        <v>17</v>
      </c>
      <c r="M43" s="64">
        <v>19</v>
      </c>
      <c r="N43" s="64">
        <v>15</v>
      </c>
      <c r="O43" s="64">
        <v>10</v>
      </c>
      <c r="P43" s="64">
        <v>18</v>
      </c>
      <c r="Q43" s="64">
        <v>18</v>
      </c>
      <c r="R43" s="64">
        <v>24</v>
      </c>
      <c r="S43" s="64">
        <v>13</v>
      </c>
      <c r="T43" s="64">
        <v>27</v>
      </c>
      <c r="U43" s="64">
        <v>31</v>
      </c>
      <c r="V43" s="64">
        <v>35</v>
      </c>
      <c r="W43" s="64">
        <v>20</v>
      </c>
      <c r="X43" s="64">
        <v>24</v>
      </c>
      <c r="Y43" s="64">
        <v>31</v>
      </c>
      <c r="Z43" s="64">
        <v>25</v>
      </c>
      <c r="AA43" s="64">
        <v>20</v>
      </c>
      <c r="AB43" s="64">
        <v>35</v>
      </c>
      <c r="AC43" s="64">
        <v>21</v>
      </c>
      <c r="AD43" s="64">
        <v>28</v>
      </c>
      <c r="AE43" s="64">
        <v>21</v>
      </c>
      <c r="AF43" s="64">
        <v>25</v>
      </c>
      <c r="AG43" s="64">
        <v>22</v>
      </c>
      <c r="AH43" s="64">
        <v>21</v>
      </c>
      <c r="AI43" s="64">
        <v>20</v>
      </c>
      <c r="AJ43" s="64">
        <v>25</v>
      </c>
      <c r="AK43" s="64">
        <v>22</v>
      </c>
      <c r="AL43" s="64">
        <v>13</v>
      </c>
      <c r="AM43" s="64">
        <v>22</v>
      </c>
      <c r="AN43" s="64">
        <v>28</v>
      </c>
      <c r="AO43" s="64">
        <v>16</v>
      </c>
      <c r="AP43" s="64">
        <v>19</v>
      </c>
      <c r="AQ43" s="64">
        <v>20</v>
      </c>
      <c r="AR43" s="64">
        <v>27</v>
      </c>
      <c r="AS43" s="64">
        <v>25</v>
      </c>
      <c r="AT43" s="64">
        <v>17</v>
      </c>
      <c r="AU43" s="64">
        <v>26</v>
      </c>
      <c r="AV43" s="64">
        <v>29</v>
      </c>
      <c r="AW43" s="64">
        <v>27</v>
      </c>
      <c r="AX43" s="64">
        <v>33</v>
      </c>
      <c r="AY43" s="64">
        <v>31</v>
      </c>
      <c r="AZ43" s="64">
        <v>28</v>
      </c>
      <c r="BA43" s="64">
        <v>18</v>
      </c>
      <c r="BB43" s="64">
        <v>25</v>
      </c>
      <c r="BC43" s="64">
        <v>25</v>
      </c>
      <c r="BD43" s="64">
        <v>26</v>
      </c>
      <c r="BE43" s="64">
        <v>31</v>
      </c>
      <c r="BF43" s="64">
        <v>34</v>
      </c>
      <c r="BG43" s="64">
        <v>43</v>
      </c>
      <c r="BH43" s="64">
        <v>37</v>
      </c>
      <c r="BI43" s="64">
        <v>28</v>
      </c>
      <c r="BJ43" s="64">
        <v>30</v>
      </c>
      <c r="BK43" s="64">
        <v>30</v>
      </c>
      <c r="BL43" s="64">
        <v>30</v>
      </c>
      <c r="BM43" s="64">
        <v>37</v>
      </c>
      <c r="BN43" s="64">
        <v>33</v>
      </c>
      <c r="BO43" s="64">
        <v>36</v>
      </c>
      <c r="BP43" s="64">
        <v>31</v>
      </c>
      <c r="BQ43" s="64">
        <v>32</v>
      </c>
      <c r="BR43" s="64">
        <v>42</v>
      </c>
      <c r="BS43" s="64">
        <v>28</v>
      </c>
      <c r="BT43" s="64">
        <v>33</v>
      </c>
      <c r="BU43" s="64">
        <v>30</v>
      </c>
      <c r="BV43" s="64">
        <v>31</v>
      </c>
      <c r="BW43" s="64">
        <v>32</v>
      </c>
      <c r="BX43" s="64">
        <v>31</v>
      </c>
      <c r="BY43" s="64">
        <v>32</v>
      </c>
      <c r="BZ43" s="64">
        <v>27</v>
      </c>
      <c r="CA43" s="64">
        <v>35</v>
      </c>
      <c r="CB43" s="64">
        <v>37</v>
      </c>
      <c r="CC43" s="64">
        <v>31</v>
      </c>
      <c r="CD43" s="64">
        <v>28</v>
      </c>
      <c r="CE43" s="64">
        <v>34</v>
      </c>
      <c r="CF43" s="64">
        <v>31</v>
      </c>
      <c r="CG43" s="64">
        <v>30</v>
      </c>
      <c r="CH43" s="64">
        <v>27</v>
      </c>
      <c r="CI43" s="64">
        <v>38</v>
      </c>
      <c r="CJ43" s="64">
        <v>31</v>
      </c>
      <c r="CK43" s="64">
        <v>34</v>
      </c>
      <c r="CL43" s="64">
        <v>33</v>
      </c>
      <c r="CM43" s="64">
        <v>35</v>
      </c>
      <c r="CN43" s="64">
        <v>30</v>
      </c>
      <c r="CO43" s="64">
        <v>43</v>
      </c>
      <c r="CP43" s="64">
        <v>28</v>
      </c>
      <c r="CQ43" s="64">
        <v>26</v>
      </c>
      <c r="CR43" s="64">
        <v>32</v>
      </c>
      <c r="CS43" s="64">
        <v>39</v>
      </c>
      <c r="CT43" s="64">
        <v>29</v>
      </c>
      <c r="CU43" s="64">
        <v>34</v>
      </c>
      <c r="CV43" s="64">
        <v>30</v>
      </c>
      <c r="CW43" s="64">
        <v>40</v>
      </c>
      <c r="CX43" s="64">
        <v>34</v>
      </c>
      <c r="CY43" s="64">
        <v>28</v>
      </c>
      <c r="CZ43" s="64">
        <v>23</v>
      </c>
      <c r="DA43" s="64">
        <v>27</v>
      </c>
      <c r="DB43" s="64">
        <v>36</v>
      </c>
      <c r="DC43" s="64">
        <v>23</v>
      </c>
      <c r="DD43" s="64">
        <v>30</v>
      </c>
      <c r="DE43" s="64">
        <v>49</v>
      </c>
      <c r="DF43" s="64">
        <v>30</v>
      </c>
      <c r="DG43" s="64">
        <v>23</v>
      </c>
      <c r="DH43" s="64">
        <v>25</v>
      </c>
      <c r="DI43" s="64">
        <v>38</v>
      </c>
      <c r="DJ43" s="64">
        <v>33</v>
      </c>
      <c r="DK43" s="64">
        <v>35</v>
      </c>
      <c r="DL43" s="64">
        <v>34</v>
      </c>
      <c r="DM43" s="64">
        <v>31</v>
      </c>
      <c r="DN43" s="64">
        <v>32</v>
      </c>
      <c r="DO43" s="64">
        <v>34</v>
      </c>
      <c r="DP43" s="64">
        <v>30</v>
      </c>
      <c r="DQ43" s="64">
        <v>44</v>
      </c>
      <c r="DR43" s="64">
        <v>30</v>
      </c>
      <c r="DS43" s="64">
        <v>52</v>
      </c>
      <c r="DT43" s="64">
        <v>32</v>
      </c>
      <c r="DU43" s="64">
        <v>44</v>
      </c>
      <c r="DV43" s="64">
        <v>37</v>
      </c>
      <c r="DW43" s="64">
        <v>40</v>
      </c>
      <c r="DX43" s="64">
        <v>43</v>
      </c>
      <c r="DY43" s="64">
        <v>40</v>
      </c>
      <c r="DZ43" s="64">
        <v>41</v>
      </c>
      <c r="EA43" s="64">
        <v>41</v>
      </c>
      <c r="EB43" s="64">
        <v>30</v>
      </c>
      <c r="EC43" s="64">
        <v>43</v>
      </c>
      <c r="ED43" s="64">
        <v>32</v>
      </c>
      <c r="EE43" s="64">
        <v>36</v>
      </c>
      <c r="EF43" s="64">
        <v>26</v>
      </c>
      <c r="EG43" s="64">
        <v>36</v>
      </c>
      <c r="EH43" s="64">
        <v>38</v>
      </c>
      <c r="EI43" s="64">
        <v>32</v>
      </c>
      <c r="EJ43" s="64">
        <v>33</v>
      </c>
      <c r="EK43" s="64">
        <v>38</v>
      </c>
      <c r="EL43" s="64">
        <v>24</v>
      </c>
      <c r="EM43" s="64">
        <v>30</v>
      </c>
      <c r="EN43" s="64">
        <v>28</v>
      </c>
      <c r="EO43" s="64">
        <v>40</v>
      </c>
      <c r="EP43" s="64">
        <v>20</v>
      </c>
      <c r="EQ43" s="64">
        <v>26</v>
      </c>
      <c r="ER43" s="64">
        <v>29</v>
      </c>
      <c r="ES43" s="64">
        <v>29</v>
      </c>
      <c r="ET43" s="64">
        <v>17</v>
      </c>
      <c r="EU43" s="64">
        <v>34</v>
      </c>
      <c r="EV43" s="64">
        <v>19</v>
      </c>
      <c r="EW43" s="64">
        <v>27</v>
      </c>
      <c r="EX43" s="64">
        <v>22</v>
      </c>
      <c r="EY43" s="64">
        <v>28</v>
      </c>
      <c r="EZ43" s="64">
        <v>12</v>
      </c>
      <c r="FA43" s="64">
        <v>24</v>
      </c>
      <c r="FB43" s="64">
        <v>22</v>
      </c>
      <c r="FC43" s="64">
        <v>22</v>
      </c>
      <c r="FD43" s="64">
        <v>10</v>
      </c>
      <c r="FE43" s="64">
        <v>17</v>
      </c>
      <c r="FF43" s="64">
        <v>10</v>
      </c>
      <c r="FG43" s="64">
        <v>12</v>
      </c>
      <c r="FH43" s="64">
        <v>7</v>
      </c>
      <c r="FI43" s="64">
        <v>13</v>
      </c>
      <c r="FJ43" s="64">
        <v>8</v>
      </c>
      <c r="FK43" s="64">
        <v>19</v>
      </c>
      <c r="FL43" s="64">
        <v>9</v>
      </c>
      <c r="FM43" s="64">
        <v>9</v>
      </c>
      <c r="FN43" s="64">
        <v>10</v>
      </c>
      <c r="FO43" s="64">
        <v>18</v>
      </c>
      <c r="FP43" s="64">
        <v>10</v>
      </c>
      <c r="FQ43" s="64">
        <v>13</v>
      </c>
      <c r="FR43" s="64">
        <v>9</v>
      </c>
      <c r="FS43" s="64">
        <v>11</v>
      </c>
      <c r="FT43" s="64">
        <v>10</v>
      </c>
      <c r="FU43" s="64">
        <v>10</v>
      </c>
      <c r="FV43" s="64">
        <v>5</v>
      </c>
      <c r="FW43" s="64">
        <v>12</v>
      </c>
      <c r="FX43" s="64">
        <v>3</v>
      </c>
      <c r="FY43" s="64">
        <v>14</v>
      </c>
      <c r="FZ43" s="64">
        <v>3</v>
      </c>
      <c r="GA43" s="64">
        <v>3</v>
      </c>
      <c r="GB43" s="64">
        <v>7</v>
      </c>
      <c r="GC43" s="64">
        <v>6</v>
      </c>
      <c r="GD43" s="64">
        <v>4</v>
      </c>
      <c r="GE43" s="64">
        <v>3</v>
      </c>
      <c r="GF43" s="64">
        <v>1</v>
      </c>
      <c r="GG43" s="64">
        <v>6</v>
      </c>
      <c r="GH43" s="64">
        <v>1</v>
      </c>
      <c r="GI43" s="64">
        <v>2</v>
      </c>
      <c r="GJ43" s="64">
        <v>1</v>
      </c>
      <c r="GK43" s="64">
        <v>4</v>
      </c>
      <c r="GL43" s="64">
        <v>0</v>
      </c>
      <c r="GM43" s="64">
        <v>0</v>
      </c>
      <c r="GN43" s="64">
        <v>1</v>
      </c>
      <c r="GO43" s="64">
        <v>2</v>
      </c>
      <c r="GP43" s="64">
        <v>1</v>
      </c>
      <c r="GQ43" s="64">
        <v>1</v>
      </c>
      <c r="GR43" s="64">
        <v>0</v>
      </c>
      <c r="GS43" s="64">
        <v>0</v>
      </c>
      <c r="GT43" s="64">
        <v>0</v>
      </c>
      <c r="GU43" s="64">
        <v>1</v>
      </c>
      <c r="GV43" s="64">
        <v>0</v>
      </c>
      <c r="GW43" s="64">
        <v>0</v>
      </c>
      <c r="GX43" s="64">
        <v>0</v>
      </c>
      <c r="GY43" s="64">
        <v>0</v>
      </c>
      <c r="GZ43" s="64">
        <v>0</v>
      </c>
      <c r="HA43" s="64">
        <v>0</v>
      </c>
      <c r="HB43" s="25">
        <f t="shared" si="6"/>
        <v>4679</v>
      </c>
      <c r="HC43" s="41"/>
      <c r="HD43" s="33"/>
      <c r="HE43" s="27">
        <f t="shared" si="7"/>
        <v>2226</v>
      </c>
      <c r="HF43" s="33"/>
      <c r="HG43" s="27">
        <f t="shared" si="0"/>
        <v>2453</v>
      </c>
      <c r="HH43" s="28">
        <f t="shared" si="1"/>
        <v>0</v>
      </c>
      <c r="HI43" s="29">
        <f t="shared" si="2"/>
        <v>4679</v>
      </c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21" x14ac:dyDescent="0.6">
      <c r="A44" s="139">
        <v>39</v>
      </c>
      <c r="B44" s="140" t="s">
        <v>172</v>
      </c>
      <c r="C44" s="141">
        <v>610</v>
      </c>
      <c r="D44" s="141">
        <v>622</v>
      </c>
      <c r="E44" s="142">
        <f t="shared" si="3"/>
        <v>2806</v>
      </c>
      <c r="F44" s="142">
        <f t="shared" si="4"/>
        <v>910</v>
      </c>
      <c r="G44" s="142">
        <f t="shared" si="5"/>
        <v>3716</v>
      </c>
      <c r="H44" s="64">
        <v>1858</v>
      </c>
      <c r="I44" s="64">
        <v>4</v>
      </c>
      <c r="J44" s="64">
        <v>2</v>
      </c>
      <c r="K44" s="64">
        <v>4</v>
      </c>
      <c r="L44" s="64">
        <v>1</v>
      </c>
      <c r="M44" s="64">
        <v>5</v>
      </c>
      <c r="N44" s="64">
        <v>5</v>
      </c>
      <c r="O44" s="64">
        <v>4</v>
      </c>
      <c r="P44" s="64">
        <v>4</v>
      </c>
      <c r="Q44" s="64">
        <v>2</v>
      </c>
      <c r="R44" s="64">
        <v>3</v>
      </c>
      <c r="S44" s="64">
        <v>7</v>
      </c>
      <c r="T44" s="64">
        <v>4</v>
      </c>
      <c r="U44" s="64">
        <v>5</v>
      </c>
      <c r="V44" s="64">
        <v>10</v>
      </c>
      <c r="W44" s="64">
        <v>5</v>
      </c>
      <c r="X44" s="64">
        <v>6</v>
      </c>
      <c r="Y44" s="64">
        <v>4</v>
      </c>
      <c r="Z44" s="64">
        <v>6</v>
      </c>
      <c r="AA44" s="64">
        <v>9</v>
      </c>
      <c r="AB44" s="64">
        <v>4</v>
      </c>
      <c r="AC44" s="64">
        <v>11</v>
      </c>
      <c r="AD44" s="64">
        <v>8</v>
      </c>
      <c r="AE44" s="64">
        <v>8</v>
      </c>
      <c r="AF44" s="64">
        <v>6</v>
      </c>
      <c r="AG44" s="64">
        <v>9</v>
      </c>
      <c r="AH44" s="64">
        <v>4</v>
      </c>
      <c r="AI44" s="64">
        <v>13</v>
      </c>
      <c r="AJ44" s="64">
        <v>4</v>
      </c>
      <c r="AK44" s="64">
        <v>9</v>
      </c>
      <c r="AL44" s="64">
        <v>7</v>
      </c>
      <c r="AM44" s="64">
        <v>5</v>
      </c>
      <c r="AN44" s="64">
        <v>6</v>
      </c>
      <c r="AO44" s="64">
        <v>9</v>
      </c>
      <c r="AP44" s="64">
        <v>15</v>
      </c>
      <c r="AQ44" s="64">
        <v>12</v>
      </c>
      <c r="AR44" s="64">
        <v>12</v>
      </c>
      <c r="AS44" s="64">
        <v>15</v>
      </c>
      <c r="AT44" s="64">
        <v>8</v>
      </c>
      <c r="AU44" s="64">
        <v>5</v>
      </c>
      <c r="AV44" s="64">
        <v>10</v>
      </c>
      <c r="AW44" s="64">
        <v>10</v>
      </c>
      <c r="AX44" s="64">
        <v>11</v>
      </c>
      <c r="AY44" s="64">
        <v>12</v>
      </c>
      <c r="AZ44" s="64">
        <v>10</v>
      </c>
      <c r="BA44" s="64">
        <v>10</v>
      </c>
      <c r="BB44" s="64">
        <v>7</v>
      </c>
      <c r="BC44" s="64">
        <v>6</v>
      </c>
      <c r="BD44" s="64">
        <v>6</v>
      </c>
      <c r="BE44" s="64">
        <v>13</v>
      </c>
      <c r="BF44" s="64">
        <v>9</v>
      </c>
      <c r="BG44" s="64">
        <v>13</v>
      </c>
      <c r="BH44" s="64">
        <v>10</v>
      </c>
      <c r="BI44" s="64">
        <v>24</v>
      </c>
      <c r="BJ44" s="64">
        <v>9</v>
      </c>
      <c r="BK44" s="64">
        <v>11</v>
      </c>
      <c r="BL44" s="64">
        <v>6</v>
      </c>
      <c r="BM44" s="64">
        <v>19</v>
      </c>
      <c r="BN44" s="64">
        <v>13</v>
      </c>
      <c r="BO44" s="64">
        <v>13</v>
      </c>
      <c r="BP44" s="64">
        <v>11</v>
      </c>
      <c r="BQ44" s="64">
        <v>10</v>
      </c>
      <c r="BR44" s="64">
        <v>18</v>
      </c>
      <c r="BS44" s="64">
        <v>14</v>
      </c>
      <c r="BT44" s="64">
        <v>11</v>
      </c>
      <c r="BU44" s="64">
        <v>15</v>
      </c>
      <c r="BV44" s="64">
        <v>12</v>
      </c>
      <c r="BW44" s="64">
        <v>14</v>
      </c>
      <c r="BX44" s="64">
        <v>16</v>
      </c>
      <c r="BY44" s="64">
        <v>12</v>
      </c>
      <c r="BZ44" s="64">
        <v>14</v>
      </c>
      <c r="CA44" s="64">
        <v>14</v>
      </c>
      <c r="CB44" s="64">
        <v>11</v>
      </c>
      <c r="CC44" s="64">
        <v>17</v>
      </c>
      <c r="CD44" s="64">
        <v>11</v>
      </c>
      <c r="CE44" s="64">
        <v>10</v>
      </c>
      <c r="CF44" s="64">
        <v>12</v>
      </c>
      <c r="CG44" s="64">
        <v>15</v>
      </c>
      <c r="CH44" s="64">
        <v>14</v>
      </c>
      <c r="CI44" s="64">
        <v>12</v>
      </c>
      <c r="CJ44" s="64">
        <v>12</v>
      </c>
      <c r="CK44" s="64">
        <v>14</v>
      </c>
      <c r="CL44" s="64">
        <v>10</v>
      </c>
      <c r="CM44" s="64">
        <v>10</v>
      </c>
      <c r="CN44" s="64">
        <v>18</v>
      </c>
      <c r="CO44" s="64">
        <v>10</v>
      </c>
      <c r="CP44" s="64">
        <v>9</v>
      </c>
      <c r="CQ44" s="64">
        <v>14</v>
      </c>
      <c r="CR44" s="64">
        <v>8</v>
      </c>
      <c r="CS44" s="64">
        <v>11</v>
      </c>
      <c r="CT44" s="64">
        <v>9</v>
      </c>
      <c r="CU44" s="64">
        <v>19</v>
      </c>
      <c r="CV44" s="64">
        <v>4</v>
      </c>
      <c r="CW44" s="64">
        <v>5</v>
      </c>
      <c r="CX44" s="64">
        <v>14</v>
      </c>
      <c r="CY44" s="64">
        <v>15</v>
      </c>
      <c r="CZ44" s="64">
        <v>14</v>
      </c>
      <c r="DA44" s="64">
        <v>19</v>
      </c>
      <c r="DB44" s="64">
        <v>19</v>
      </c>
      <c r="DC44" s="64">
        <v>10</v>
      </c>
      <c r="DD44" s="64">
        <v>12</v>
      </c>
      <c r="DE44" s="64">
        <v>12</v>
      </c>
      <c r="DF44" s="64">
        <v>14</v>
      </c>
      <c r="DG44" s="64">
        <v>15</v>
      </c>
      <c r="DH44" s="64">
        <v>11</v>
      </c>
      <c r="DI44" s="64">
        <v>8</v>
      </c>
      <c r="DJ44" s="64">
        <v>9</v>
      </c>
      <c r="DK44" s="64">
        <v>12</v>
      </c>
      <c r="DL44" s="64">
        <v>12</v>
      </c>
      <c r="DM44" s="64">
        <v>17</v>
      </c>
      <c r="DN44" s="64">
        <v>18</v>
      </c>
      <c r="DO44" s="64">
        <v>17</v>
      </c>
      <c r="DP44" s="64">
        <v>6</v>
      </c>
      <c r="DQ44" s="64">
        <v>13</v>
      </c>
      <c r="DR44" s="64">
        <v>25</v>
      </c>
      <c r="DS44" s="64">
        <v>17</v>
      </c>
      <c r="DT44" s="64">
        <v>25</v>
      </c>
      <c r="DU44" s="64">
        <v>13</v>
      </c>
      <c r="DV44" s="64">
        <v>20</v>
      </c>
      <c r="DW44" s="64">
        <v>20</v>
      </c>
      <c r="DX44" s="64">
        <v>12</v>
      </c>
      <c r="DY44" s="64">
        <v>16</v>
      </c>
      <c r="DZ44" s="64">
        <v>21</v>
      </c>
      <c r="EA44" s="64">
        <v>14</v>
      </c>
      <c r="EB44" s="64">
        <v>16</v>
      </c>
      <c r="EC44" s="64">
        <v>18</v>
      </c>
      <c r="ED44" s="64">
        <v>17</v>
      </c>
      <c r="EE44" s="64">
        <v>10</v>
      </c>
      <c r="EF44" s="64">
        <v>20</v>
      </c>
      <c r="EG44" s="64">
        <v>13</v>
      </c>
      <c r="EH44" s="64">
        <v>18</v>
      </c>
      <c r="EI44" s="64">
        <v>9</v>
      </c>
      <c r="EJ44" s="64">
        <v>21</v>
      </c>
      <c r="EK44" s="64">
        <v>9</v>
      </c>
      <c r="EL44" s="64">
        <v>8</v>
      </c>
      <c r="EM44" s="64">
        <v>19</v>
      </c>
      <c r="EN44" s="64">
        <v>22</v>
      </c>
      <c r="EO44" s="64">
        <v>10</v>
      </c>
      <c r="EP44" s="64">
        <v>13</v>
      </c>
      <c r="EQ44" s="64">
        <v>15</v>
      </c>
      <c r="ER44" s="64">
        <v>14</v>
      </c>
      <c r="ES44" s="64">
        <v>6</v>
      </c>
      <c r="ET44" s="64">
        <v>7</v>
      </c>
      <c r="EU44" s="64">
        <v>10</v>
      </c>
      <c r="EV44" s="64">
        <v>12</v>
      </c>
      <c r="EW44" s="64">
        <v>7</v>
      </c>
      <c r="EX44" s="64">
        <v>10</v>
      </c>
      <c r="EY44" s="64">
        <v>3</v>
      </c>
      <c r="EZ44" s="64">
        <v>14</v>
      </c>
      <c r="FA44" s="64">
        <v>9</v>
      </c>
      <c r="FB44" s="64">
        <v>9</v>
      </c>
      <c r="FC44" s="64">
        <v>7</v>
      </c>
      <c r="FD44" s="64">
        <v>6</v>
      </c>
      <c r="FE44" s="64">
        <v>7</v>
      </c>
      <c r="FF44" s="64">
        <v>14</v>
      </c>
      <c r="FG44" s="64">
        <v>3</v>
      </c>
      <c r="FH44" s="64">
        <v>3</v>
      </c>
      <c r="FI44" s="64">
        <v>6</v>
      </c>
      <c r="FJ44" s="64">
        <v>1</v>
      </c>
      <c r="FK44" s="64">
        <v>5</v>
      </c>
      <c r="FL44" s="64">
        <v>3</v>
      </c>
      <c r="FM44" s="64">
        <v>9</v>
      </c>
      <c r="FN44" s="64">
        <v>8</v>
      </c>
      <c r="FO44" s="64">
        <v>1</v>
      </c>
      <c r="FP44" s="64">
        <v>6</v>
      </c>
      <c r="FQ44" s="64">
        <v>4</v>
      </c>
      <c r="FR44" s="64">
        <v>9</v>
      </c>
      <c r="FS44" s="64">
        <v>3</v>
      </c>
      <c r="FT44" s="64">
        <v>8</v>
      </c>
      <c r="FU44" s="64">
        <v>3</v>
      </c>
      <c r="FV44" s="64">
        <v>7</v>
      </c>
      <c r="FW44" s="64">
        <v>2</v>
      </c>
      <c r="FX44" s="64">
        <v>3</v>
      </c>
      <c r="FY44" s="64">
        <v>3</v>
      </c>
      <c r="FZ44" s="64">
        <v>3</v>
      </c>
      <c r="GA44" s="64">
        <v>2</v>
      </c>
      <c r="GB44" s="64">
        <v>6</v>
      </c>
      <c r="GC44" s="64">
        <v>2</v>
      </c>
      <c r="GD44" s="64">
        <v>4</v>
      </c>
      <c r="GE44" s="64">
        <v>0</v>
      </c>
      <c r="GF44" s="64">
        <v>6</v>
      </c>
      <c r="GG44" s="64">
        <v>2</v>
      </c>
      <c r="GH44" s="64">
        <v>6</v>
      </c>
      <c r="GI44" s="64">
        <v>1</v>
      </c>
      <c r="GJ44" s="64">
        <v>5</v>
      </c>
      <c r="GK44" s="64">
        <v>1</v>
      </c>
      <c r="GL44" s="64">
        <v>0</v>
      </c>
      <c r="GM44" s="64">
        <v>0</v>
      </c>
      <c r="GN44" s="64">
        <v>3</v>
      </c>
      <c r="GO44" s="64">
        <v>0</v>
      </c>
      <c r="GP44" s="64">
        <v>4</v>
      </c>
      <c r="GQ44" s="64">
        <v>0</v>
      </c>
      <c r="GR44" s="64">
        <v>0</v>
      </c>
      <c r="GS44" s="64">
        <v>1</v>
      </c>
      <c r="GT44" s="64">
        <v>2</v>
      </c>
      <c r="GU44" s="64">
        <v>0</v>
      </c>
      <c r="GV44" s="64">
        <v>1</v>
      </c>
      <c r="GW44" s="64">
        <v>0</v>
      </c>
      <c r="GX44" s="64">
        <v>1</v>
      </c>
      <c r="GY44" s="64">
        <v>0</v>
      </c>
      <c r="GZ44" s="64">
        <v>0</v>
      </c>
      <c r="HA44" s="64">
        <v>0</v>
      </c>
      <c r="HB44" s="25">
        <f t="shared" si="6"/>
        <v>3716</v>
      </c>
      <c r="HC44" s="41"/>
      <c r="HD44" s="33"/>
      <c r="HE44" s="27">
        <f t="shared" si="7"/>
        <v>2806</v>
      </c>
      <c r="HF44" s="33"/>
      <c r="HG44" s="27">
        <f t="shared" si="0"/>
        <v>910</v>
      </c>
      <c r="HH44" s="28">
        <f t="shared" si="1"/>
        <v>0</v>
      </c>
      <c r="HI44" s="29">
        <f t="shared" si="2"/>
        <v>3716</v>
      </c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21" x14ac:dyDescent="0.6">
      <c r="A45" s="139">
        <v>40</v>
      </c>
      <c r="B45" s="140" t="s">
        <v>173</v>
      </c>
      <c r="C45" s="141">
        <v>681</v>
      </c>
      <c r="D45" s="141">
        <v>963</v>
      </c>
      <c r="E45" s="142">
        <f t="shared" si="3"/>
        <v>729</v>
      </c>
      <c r="F45" s="142">
        <f t="shared" si="4"/>
        <v>859</v>
      </c>
      <c r="G45" s="142">
        <f t="shared" si="5"/>
        <v>1588</v>
      </c>
      <c r="H45" s="64">
        <v>1</v>
      </c>
      <c r="I45" s="64">
        <v>2</v>
      </c>
      <c r="J45" s="64">
        <v>7</v>
      </c>
      <c r="K45" s="64">
        <v>5</v>
      </c>
      <c r="L45" s="64">
        <v>4</v>
      </c>
      <c r="M45" s="64">
        <v>5</v>
      </c>
      <c r="N45" s="64">
        <v>1</v>
      </c>
      <c r="O45" s="64">
        <v>5</v>
      </c>
      <c r="P45" s="64">
        <v>10</v>
      </c>
      <c r="Q45" s="64">
        <v>7</v>
      </c>
      <c r="R45" s="64">
        <v>8</v>
      </c>
      <c r="S45" s="64">
        <v>7</v>
      </c>
      <c r="T45" s="64">
        <v>7</v>
      </c>
      <c r="U45" s="64">
        <v>5</v>
      </c>
      <c r="V45" s="64">
        <v>7</v>
      </c>
      <c r="W45" s="64">
        <v>12</v>
      </c>
      <c r="X45" s="64">
        <v>10</v>
      </c>
      <c r="Y45" s="64">
        <v>9</v>
      </c>
      <c r="Z45" s="64">
        <v>10</v>
      </c>
      <c r="AA45" s="64">
        <v>10</v>
      </c>
      <c r="AB45" s="64">
        <v>10</v>
      </c>
      <c r="AC45" s="64">
        <v>8</v>
      </c>
      <c r="AD45" s="64">
        <v>12</v>
      </c>
      <c r="AE45" s="64">
        <v>4</v>
      </c>
      <c r="AF45" s="64">
        <v>13</v>
      </c>
      <c r="AG45" s="64">
        <v>9</v>
      </c>
      <c r="AH45" s="64">
        <v>5</v>
      </c>
      <c r="AI45" s="64">
        <v>6</v>
      </c>
      <c r="AJ45" s="64">
        <v>7</v>
      </c>
      <c r="AK45" s="64">
        <v>8</v>
      </c>
      <c r="AL45" s="64">
        <v>12</v>
      </c>
      <c r="AM45" s="64">
        <v>7</v>
      </c>
      <c r="AN45" s="64">
        <v>10</v>
      </c>
      <c r="AO45" s="64">
        <v>9</v>
      </c>
      <c r="AP45" s="64">
        <v>7</v>
      </c>
      <c r="AQ45" s="64">
        <v>11</v>
      </c>
      <c r="AR45" s="64">
        <v>10</v>
      </c>
      <c r="AS45" s="64">
        <v>8</v>
      </c>
      <c r="AT45" s="64">
        <v>12</v>
      </c>
      <c r="AU45" s="64">
        <v>5</v>
      </c>
      <c r="AV45" s="64">
        <v>7</v>
      </c>
      <c r="AW45" s="64">
        <v>11</v>
      </c>
      <c r="AX45" s="64">
        <v>7</v>
      </c>
      <c r="AY45" s="64">
        <v>10</v>
      </c>
      <c r="AZ45" s="64">
        <v>6</v>
      </c>
      <c r="BA45" s="64">
        <v>9</v>
      </c>
      <c r="BB45" s="64">
        <v>8</v>
      </c>
      <c r="BC45" s="64">
        <v>9</v>
      </c>
      <c r="BD45" s="64">
        <v>12</v>
      </c>
      <c r="BE45" s="64">
        <v>7</v>
      </c>
      <c r="BF45" s="64">
        <v>8</v>
      </c>
      <c r="BG45" s="64">
        <v>10</v>
      </c>
      <c r="BH45" s="64">
        <v>10</v>
      </c>
      <c r="BI45" s="64">
        <v>8</v>
      </c>
      <c r="BJ45" s="64">
        <v>13</v>
      </c>
      <c r="BK45" s="64">
        <v>7</v>
      </c>
      <c r="BL45" s="64">
        <v>8</v>
      </c>
      <c r="BM45" s="64">
        <v>12</v>
      </c>
      <c r="BN45" s="64">
        <v>12</v>
      </c>
      <c r="BO45" s="64">
        <v>6</v>
      </c>
      <c r="BP45" s="64">
        <v>14</v>
      </c>
      <c r="BQ45" s="64">
        <v>11</v>
      </c>
      <c r="BR45" s="64">
        <v>5</v>
      </c>
      <c r="BS45" s="64">
        <v>9</v>
      </c>
      <c r="BT45" s="64">
        <v>7</v>
      </c>
      <c r="BU45" s="64">
        <v>10</v>
      </c>
      <c r="BV45" s="64">
        <v>12</v>
      </c>
      <c r="BW45" s="64">
        <v>5</v>
      </c>
      <c r="BX45" s="64">
        <v>7</v>
      </c>
      <c r="BY45" s="64">
        <v>9</v>
      </c>
      <c r="BZ45" s="64">
        <v>6</v>
      </c>
      <c r="CA45" s="64">
        <v>5</v>
      </c>
      <c r="CB45" s="64">
        <v>9</v>
      </c>
      <c r="CC45" s="64">
        <v>5</v>
      </c>
      <c r="CD45" s="64">
        <v>10</v>
      </c>
      <c r="CE45" s="64">
        <v>7</v>
      </c>
      <c r="CF45" s="64">
        <v>10</v>
      </c>
      <c r="CG45" s="64">
        <v>13</v>
      </c>
      <c r="CH45" s="64">
        <v>8</v>
      </c>
      <c r="CI45" s="64">
        <v>9</v>
      </c>
      <c r="CJ45" s="64">
        <v>6</v>
      </c>
      <c r="CK45" s="64">
        <v>12</v>
      </c>
      <c r="CL45" s="64">
        <v>8</v>
      </c>
      <c r="CM45" s="64">
        <v>8</v>
      </c>
      <c r="CN45" s="64">
        <v>6</v>
      </c>
      <c r="CO45" s="64">
        <v>7</v>
      </c>
      <c r="CP45" s="64">
        <v>6</v>
      </c>
      <c r="CQ45" s="64">
        <v>6</v>
      </c>
      <c r="CR45" s="64">
        <v>9</v>
      </c>
      <c r="CS45" s="64">
        <v>9</v>
      </c>
      <c r="CT45" s="64">
        <v>5</v>
      </c>
      <c r="CU45" s="64">
        <v>8</v>
      </c>
      <c r="CV45" s="64">
        <v>8</v>
      </c>
      <c r="CW45" s="64">
        <v>6</v>
      </c>
      <c r="CX45" s="64">
        <v>5</v>
      </c>
      <c r="CY45" s="64">
        <v>14</v>
      </c>
      <c r="CZ45" s="64">
        <v>13</v>
      </c>
      <c r="DA45" s="64">
        <v>7</v>
      </c>
      <c r="DB45" s="64">
        <v>7</v>
      </c>
      <c r="DC45" s="64">
        <v>15</v>
      </c>
      <c r="DD45" s="64">
        <v>9</v>
      </c>
      <c r="DE45" s="64">
        <v>16</v>
      </c>
      <c r="DF45" s="64">
        <v>10</v>
      </c>
      <c r="DG45" s="64">
        <v>13</v>
      </c>
      <c r="DH45" s="64">
        <v>16</v>
      </c>
      <c r="DI45" s="64">
        <v>11</v>
      </c>
      <c r="DJ45" s="64">
        <v>6</v>
      </c>
      <c r="DK45" s="64">
        <v>13</v>
      </c>
      <c r="DL45" s="64">
        <v>10</v>
      </c>
      <c r="DM45" s="64">
        <v>21</v>
      </c>
      <c r="DN45" s="64">
        <v>9</v>
      </c>
      <c r="DO45" s="64">
        <v>16</v>
      </c>
      <c r="DP45" s="64">
        <v>12</v>
      </c>
      <c r="DQ45" s="64">
        <v>21</v>
      </c>
      <c r="DR45" s="64">
        <v>13</v>
      </c>
      <c r="DS45" s="64">
        <v>16</v>
      </c>
      <c r="DT45" s="64">
        <v>15</v>
      </c>
      <c r="DU45" s="64">
        <v>20</v>
      </c>
      <c r="DV45" s="64">
        <v>9</v>
      </c>
      <c r="DW45" s="64">
        <v>14</v>
      </c>
      <c r="DX45" s="64">
        <v>17</v>
      </c>
      <c r="DY45" s="64">
        <v>14</v>
      </c>
      <c r="DZ45" s="64">
        <v>17</v>
      </c>
      <c r="EA45" s="64">
        <v>19</v>
      </c>
      <c r="EB45" s="64">
        <v>14</v>
      </c>
      <c r="EC45" s="64">
        <v>10</v>
      </c>
      <c r="ED45" s="64">
        <v>13</v>
      </c>
      <c r="EE45" s="64">
        <v>16</v>
      </c>
      <c r="EF45" s="64">
        <v>10</v>
      </c>
      <c r="EG45" s="64">
        <v>13</v>
      </c>
      <c r="EH45" s="64">
        <v>12</v>
      </c>
      <c r="EI45" s="64">
        <v>13</v>
      </c>
      <c r="EJ45" s="64">
        <v>9</v>
      </c>
      <c r="EK45" s="64">
        <v>13</v>
      </c>
      <c r="EL45" s="64">
        <v>4</v>
      </c>
      <c r="EM45" s="64">
        <v>12</v>
      </c>
      <c r="EN45" s="64">
        <v>7</v>
      </c>
      <c r="EO45" s="64">
        <v>18</v>
      </c>
      <c r="EP45" s="64">
        <v>10</v>
      </c>
      <c r="EQ45" s="64">
        <v>11</v>
      </c>
      <c r="ER45" s="64">
        <v>11</v>
      </c>
      <c r="ES45" s="64">
        <v>16</v>
      </c>
      <c r="ET45" s="64">
        <v>7</v>
      </c>
      <c r="EU45" s="64">
        <v>18</v>
      </c>
      <c r="EV45" s="64">
        <v>8</v>
      </c>
      <c r="EW45" s="64">
        <v>11</v>
      </c>
      <c r="EX45" s="64">
        <v>12</v>
      </c>
      <c r="EY45" s="64">
        <v>13</v>
      </c>
      <c r="EZ45" s="64">
        <v>5</v>
      </c>
      <c r="FA45" s="64">
        <v>16</v>
      </c>
      <c r="FB45" s="64">
        <v>7</v>
      </c>
      <c r="FC45" s="64">
        <v>11</v>
      </c>
      <c r="FD45" s="64">
        <v>7</v>
      </c>
      <c r="FE45" s="64">
        <v>5</v>
      </c>
      <c r="FF45" s="64">
        <v>2</v>
      </c>
      <c r="FG45" s="64">
        <v>3</v>
      </c>
      <c r="FH45" s="64">
        <v>3</v>
      </c>
      <c r="FI45" s="64">
        <v>4</v>
      </c>
      <c r="FJ45" s="64">
        <v>8</v>
      </c>
      <c r="FK45" s="64">
        <v>4</v>
      </c>
      <c r="FL45" s="64">
        <v>4</v>
      </c>
      <c r="FM45" s="64">
        <v>4</v>
      </c>
      <c r="FN45" s="64">
        <v>2</v>
      </c>
      <c r="FO45" s="64">
        <v>8</v>
      </c>
      <c r="FP45" s="64">
        <v>6</v>
      </c>
      <c r="FQ45" s="64">
        <v>9</v>
      </c>
      <c r="FR45" s="64">
        <v>2</v>
      </c>
      <c r="FS45" s="64">
        <v>2</v>
      </c>
      <c r="FT45" s="64">
        <v>0</v>
      </c>
      <c r="FU45" s="64">
        <v>4</v>
      </c>
      <c r="FV45" s="64">
        <v>1</v>
      </c>
      <c r="FW45" s="64">
        <v>3</v>
      </c>
      <c r="FX45" s="64">
        <v>2</v>
      </c>
      <c r="FY45" s="64">
        <v>0</v>
      </c>
      <c r="FZ45" s="64">
        <v>0</v>
      </c>
      <c r="GA45" s="64">
        <v>8</v>
      </c>
      <c r="GB45" s="64">
        <v>2</v>
      </c>
      <c r="GC45" s="64">
        <v>5</v>
      </c>
      <c r="GD45" s="64">
        <v>1</v>
      </c>
      <c r="GE45" s="64">
        <v>4</v>
      </c>
      <c r="GF45" s="64">
        <v>0</v>
      </c>
      <c r="GG45" s="64">
        <v>1</v>
      </c>
      <c r="GH45" s="64">
        <v>0</v>
      </c>
      <c r="GI45" s="64">
        <v>2</v>
      </c>
      <c r="GJ45" s="64">
        <v>1</v>
      </c>
      <c r="GK45" s="64">
        <v>0</v>
      </c>
      <c r="GL45" s="64">
        <v>1</v>
      </c>
      <c r="GM45" s="64">
        <v>1</v>
      </c>
      <c r="GN45" s="64">
        <v>0</v>
      </c>
      <c r="GO45" s="64">
        <v>0</v>
      </c>
      <c r="GP45" s="64">
        <v>0</v>
      </c>
      <c r="GQ45" s="64">
        <v>0</v>
      </c>
      <c r="GR45" s="64">
        <v>0</v>
      </c>
      <c r="GS45" s="64">
        <v>0</v>
      </c>
      <c r="GT45" s="64">
        <v>0</v>
      </c>
      <c r="GU45" s="64">
        <v>1</v>
      </c>
      <c r="GV45" s="64">
        <v>0</v>
      </c>
      <c r="GW45" s="64">
        <v>0</v>
      </c>
      <c r="GX45" s="64">
        <v>0</v>
      </c>
      <c r="GY45" s="64">
        <v>0</v>
      </c>
      <c r="GZ45" s="64">
        <v>0</v>
      </c>
      <c r="HA45" s="64">
        <v>0</v>
      </c>
      <c r="HB45" s="25">
        <f t="shared" si="6"/>
        <v>1588</v>
      </c>
      <c r="HC45" s="41"/>
      <c r="HD45" s="33"/>
      <c r="HE45" s="27">
        <f t="shared" si="7"/>
        <v>729</v>
      </c>
      <c r="HF45" s="33"/>
      <c r="HG45" s="27">
        <f t="shared" si="0"/>
        <v>859</v>
      </c>
      <c r="HH45" s="28">
        <f t="shared" si="1"/>
        <v>0</v>
      </c>
      <c r="HI45" s="29">
        <f t="shared" si="2"/>
        <v>1588</v>
      </c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" customFormat="1" ht="21" x14ac:dyDescent="0.6">
      <c r="A46" s="139">
        <v>41</v>
      </c>
      <c r="B46" s="140" t="s">
        <v>174</v>
      </c>
      <c r="C46" s="141">
        <v>1943</v>
      </c>
      <c r="D46" s="141">
        <v>1943</v>
      </c>
      <c r="E46" s="142">
        <f t="shared" si="3"/>
        <v>2725</v>
      </c>
      <c r="F46" s="142">
        <f t="shared" si="4"/>
        <v>2570</v>
      </c>
      <c r="G46" s="142">
        <f t="shared" si="5"/>
        <v>5295</v>
      </c>
      <c r="H46" s="64">
        <v>1</v>
      </c>
      <c r="I46" s="64">
        <v>1</v>
      </c>
      <c r="J46" s="64">
        <v>8</v>
      </c>
      <c r="K46" s="64">
        <v>9</v>
      </c>
      <c r="L46" s="64">
        <v>7</v>
      </c>
      <c r="M46" s="64">
        <v>6</v>
      </c>
      <c r="N46" s="64">
        <v>16</v>
      </c>
      <c r="O46" s="64">
        <v>16</v>
      </c>
      <c r="P46" s="64">
        <v>10</v>
      </c>
      <c r="Q46" s="64">
        <v>18</v>
      </c>
      <c r="R46" s="64">
        <v>24</v>
      </c>
      <c r="S46" s="64">
        <v>19</v>
      </c>
      <c r="T46" s="64">
        <v>22</v>
      </c>
      <c r="U46" s="64">
        <v>15</v>
      </c>
      <c r="V46" s="64">
        <v>22</v>
      </c>
      <c r="W46" s="64">
        <v>14</v>
      </c>
      <c r="X46" s="64">
        <v>25</v>
      </c>
      <c r="Y46" s="64">
        <v>22</v>
      </c>
      <c r="Z46" s="64">
        <v>26</v>
      </c>
      <c r="AA46" s="64">
        <v>22</v>
      </c>
      <c r="AB46" s="64">
        <v>24</v>
      </c>
      <c r="AC46" s="64">
        <v>24</v>
      </c>
      <c r="AD46" s="64">
        <v>30</v>
      </c>
      <c r="AE46" s="64">
        <v>22</v>
      </c>
      <c r="AF46" s="64">
        <v>35</v>
      </c>
      <c r="AG46" s="64">
        <v>26</v>
      </c>
      <c r="AH46" s="64">
        <v>26</v>
      </c>
      <c r="AI46" s="64">
        <v>28</v>
      </c>
      <c r="AJ46" s="64">
        <v>34</v>
      </c>
      <c r="AK46" s="64">
        <v>31</v>
      </c>
      <c r="AL46" s="64">
        <v>35</v>
      </c>
      <c r="AM46" s="64">
        <v>26</v>
      </c>
      <c r="AN46" s="64">
        <v>29</v>
      </c>
      <c r="AO46" s="64">
        <v>28</v>
      </c>
      <c r="AP46" s="64">
        <v>24</v>
      </c>
      <c r="AQ46" s="64">
        <v>32</v>
      </c>
      <c r="AR46" s="64">
        <v>32</v>
      </c>
      <c r="AS46" s="64">
        <v>35</v>
      </c>
      <c r="AT46" s="64">
        <v>37</v>
      </c>
      <c r="AU46" s="64">
        <v>16</v>
      </c>
      <c r="AV46" s="64">
        <v>25</v>
      </c>
      <c r="AW46" s="64">
        <v>25</v>
      </c>
      <c r="AX46" s="64">
        <v>47</v>
      </c>
      <c r="AY46" s="64">
        <v>24</v>
      </c>
      <c r="AZ46" s="64">
        <v>78</v>
      </c>
      <c r="BA46" s="64">
        <v>20</v>
      </c>
      <c r="BB46" s="64">
        <v>79</v>
      </c>
      <c r="BC46" s="64">
        <v>27</v>
      </c>
      <c r="BD46" s="64">
        <v>83</v>
      </c>
      <c r="BE46" s="64">
        <v>32</v>
      </c>
      <c r="BF46" s="64">
        <v>65</v>
      </c>
      <c r="BG46" s="64">
        <v>24</v>
      </c>
      <c r="BH46" s="64">
        <v>52</v>
      </c>
      <c r="BI46" s="64">
        <v>36</v>
      </c>
      <c r="BJ46" s="64">
        <v>56</v>
      </c>
      <c r="BK46" s="64">
        <v>31</v>
      </c>
      <c r="BL46" s="64">
        <v>34</v>
      </c>
      <c r="BM46" s="64">
        <v>29</v>
      </c>
      <c r="BN46" s="64">
        <v>33</v>
      </c>
      <c r="BO46" s="64">
        <v>23</v>
      </c>
      <c r="BP46" s="64">
        <v>26</v>
      </c>
      <c r="BQ46" s="64">
        <v>28</v>
      </c>
      <c r="BR46" s="64">
        <v>42</v>
      </c>
      <c r="BS46" s="64">
        <v>31</v>
      </c>
      <c r="BT46" s="64">
        <v>33</v>
      </c>
      <c r="BU46" s="64">
        <v>18</v>
      </c>
      <c r="BV46" s="64">
        <v>28</v>
      </c>
      <c r="BW46" s="64">
        <v>28</v>
      </c>
      <c r="BX46" s="64">
        <v>29</v>
      </c>
      <c r="BY46" s="64">
        <v>25</v>
      </c>
      <c r="BZ46" s="64">
        <v>26</v>
      </c>
      <c r="CA46" s="64">
        <v>28</v>
      </c>
      <c r="CB46" s="64">
        <v>22</v>
      </c>
      <c r="CC46" s="64">
        <v>23</v>
      </c>
      <c r="CD46" s="64">
        <v>41</v>
      </c>
      <c r="CE46" s="64">
        <v>34</v>
      </c>
      <c r="CF46" s="64">
        <v>29</v>
      </c>
      <c r="CG46" s="64">
        <v>32</v>
      </c>
      <c r="CH46" s="64">
        <v>36</v>
      </c>
      <c r="CI46" s="64">
        <v>29</v>
      </c>
      <c r="CJ46" s="64">
        <v>32</v>
      </c>
      <c r="CK46" s="64">
        <v>36</v>
      </c>
      <c r="CL46" s="64">
        <v>31</v>
      </c>
      <c r="CM46" s="64">
        <v>29</v>
      </c>
      <c r="CN46" s="64">
        <v>30</v>
      </c>
      <c r="CO46" s="64">
        <v>42</v>
      </c>
      <c r="CP46" s="64">
        <v>25</v>
      </c>
      <c r="CQ46" s="64">
        <v>32</v>
      </c>
      <c r="CR46" s="64">
        <v>32</v>
      </c>
      <c r="CS46" s="64">
        <v>39</v>
      </c>
      <c r="CT46" s="64">
        <v>64</v>
      </c>
      <c r="CU46" s="64">
        <v>44</v>
      </c>
      <c r="CV46" s="64">
        <v>46</v>
      </c>
      <c r="CW46" s="64">
        <v>42</v>
      </c>
      <c r="CX46" s="64">
        <v>30</v>
      </c>
      <c r="CY46" s="64">
        <v>44</v>
      </c>
      <c r="CZ46" s="64">
        <v>29</v>
      </c>
      <c r="DA46" s="64">
        <v>30</v>
      </c>
      <c r="DB46" s="64">
        <v>31</v>
      </c>
      <c r="DC46" s="64">
        <v>28</v>
      </c>
      <c r="DD46" s="64">
        <v>31</v>
      </c>
      <c r="DE46" s="64">
        <v>40</v>
      </c>
      <c r="DF46" s="64">
        <v>29</v>
      </c>
      <c r="DG46" s="64">
        <v>25</v>
      </c>
      <c r="DH46" s="64">
        <v>28</v>
      </c>
      <c r="DI46" s="64">
        <v>38</v>
      </c>
      <c r="DJ46" s="64">
        <v>29</v>
      </c>
      <c r="DK46" s="64">
        <v>34</v>
      </c>
      <c r="DL46" s="64">
        <v>25</v>
      </c>
      <c r="DM46" s="64">
        <v>30</v>
      </c>
      <c r="DN46" s="64">
        <v>34</v>
      </c>
      <c r="DO46" s="64">
        <v>43</v>
      </c>
      <c r="DP46" s="64">
        <v>36</v>
      </c>
      <c r="DQ46" s="64">
        <v>49</v>
      </c>
      <c r="DR46" s="64">
        <v>42</v>
      </c>
      <c r="DS46" s="64">
        <v>35</v>
      </c>
      <c r="DT46" s="64">
        <v>35</v>
      </c>
      <c r="DU46" s="64">
        <v>48</v>
      </c>
      <c r="DV46" s="64">
        <v>29</v>
      </c>
      <c r="DW46" s="64">
        <v>45</v>
      </c>
      <c r="DX46" s="64">
        <v>45</v>
      </c>
      <c r="DY46" s="64">
        <v>48</v>
      </c>
      <c r="DZ46" s="64">
        <v>46</v>
      </c>
      <c r="EA46" s="64">
        <v>32</v>
      </c>
      <c r="EB46" s="64">
        <v>41</v>
      </c>
      <c r="EC46" s="64">
        <v>53</v>
      </c>
      <c r="ED46" s="64">
        <v>36</v>
      </c>
      <c r="EE46" s="64">
        <v>36</v>
      </c>
      <c r="EF46" s="64">
        <v>45</v>
      </c>
      <c r="EG46" s="64">
        <v>41</v>
      </c>
      <c r="EH46" s="64">
        <v>34</v>
      </c>
      <c r="EI46" s="64">
        <v>61</v>
      </c>
      <c r="EJ46" s="64">
        <v>26</v>
      </c>
      <c r="EK46" s="64">
        <v>43</v>
      </c>
      <c r="EL46" s="64">
        <v>36</v>
      </c>
      <c r="EM46" s="64">
        <v>43</v>
      </c>
      <c r="EN46" s="64">
        <v>34</v>
      </c>
      <c r="EO46" s="64">
        <v>37</v>
      </c>
      <c r="EP46" s="64">
        <v>29</v>
      </c>
      <c r="EQ46" s="64">
        <v>38</v>
      </c>
      <c r="ER46" s="64">
        <v>29</v>
      </c>
      <c r="ES46" s="64">
        <v>47</v>
      </c>
      <c r="ET46" s="64">
        <v>41</v>
      </c>
      <c r="EU46" s="64">
        <v>26</v>
      </c>
      <c r="EV46" s="64">
        <v>28</v>
      </c>
      <c r="EW46" s="64">
        <v>32</v>
      </c>
      <c r="EX46" s="64">
        <v>24</v>
      </c>
      <c r="EY46" s="64">
        <v>27</v>
      </c>
      <c r="EZ46" s="64">
        <v>22</v>
      </c>
      <c r="FA46" s="64">
        <v>39</v>
      </c>
      <c r="FB46" s="64">
        <v>21</v>
      </c>
      <c r="FC46" s="64">
        <v>17</v>
      </c>
      <c r="FD46" s="64">
        <v>23</v>
      </c>
      <c r="FE46" s="64">
        <v>27</v>
      </c>
      <c r="FF46" s="64">
        <v>14</v>
      </c>
      <c r="FG46" s="64">
        <v>17</v>
      </c>
      <c r="FH46" s="64">
        <v>14</v>
      </c>
      <c r="FI46" s="64">
        <v>13</v>
      </c>
      <c r="FJ46" s="64">
        <v>14</v>
      </c>
      <c r="FK46" s="64">
        <v>10</v>
      </c>
      <c r="FL46" s="64">
        <v>11</v>
      </c>
      <c r="FM46" s="64">
        <v>13</v>
      </c>
      <c r="FN46" s="64">
        <v>15</v>
      </c>
      <c r="FO46" s="64">
        <v>20</v>
      </c>
      <c r="FP46" s="64">
        <v>12</v>
      </c>
      <c r="FQ46" s="64">
        <v>15</v>
      </c>
      <c r="FR46" s="64">
        <v>13</v>
      </c>
      <c r="FS46" s="64">
        <v>18</v>
      </c>
      <c r="FT46" s="64">
        <v>11</v>
      </c>
      <c r="FU46" s="64">
        <v>18</v>
      </c>
      <c r="FV46" s="64">
        <v>8</v>
      </c>
      <c r="FW46" s="64">
        <v>13</v>
      </c>
      <c r="FX46" s="64">
        <v>12</v>
      </c>
      <c r="FY46" s="64">
        <v>17</v>
      </c>
      <c r="FZ46" s="64">
        <v>8</v>
      </c>
      <c r="GA46" s="64">
        <v>12</v>
      </c>
      <c r="GB46" s="64">
        <v>6</v>
      </c>
      <c r="GC46" s="64">
        <v>13</v>
      </c>
      <c r="GD46" s="64">
        <v>10</v>
      </c>
      <c r="GE46" s="64">
        <v>6</v>
      </c>
      <c r="GF46" s="64">
        <v>5</v>
      </c>
      <c r="GG46" s="64">
        <v>6</v>
      </c>
      <c r="GH46" s="64">
        <v>5</v>
      </c>
      <c r="GI46" s="64">
        <v>5</v>
      </c>
      <c r="GJ46" s="64">
        <v>0</v>
      </c>
      <c r="GK46" s="64">
        <v>5</v>
      </c>
      <c r="GL46" s="64">
        <v>3</v>
      </c>
      <c r="GM46" s="64">
        <v>0</v>
      </c>
      <c r="GN46" s="64">
        <v>1</v>
      </c>
      <c r="GO46" s="64">
        <v>6</v>
      </c>
      <c r="GP46" s="64">
        <v>2</v>
      </c>
      <c r="GQ46" s="64">
        <v>1</v>
      </c>
      <c r="GR46" s="64">
        <v>0</v>
      </c>
      <c r="GS46" s="64">
        <v>1</v>
      </c>
      <c r="GT46" s="64">
        <v>0</v>
      </c>
      <c r="GU46" s="64">
        <v>2</v>
      </c>
      <c r="GV46" s="64">
        <v>2</v>
      </c>
      <c r="GW46" s="64">
        <v>2</v>
      </c>
      <c r="GX46" s="64">
        <v>0</v>
      </c>
      <c r="GY46" s="64">
        <v>0</v>
      </c>
      <c r="GZ46" s="64">
        <v>0</v>
      </c>
      <c r="HA46" s="64">
        <v>0</v>
      </c>
      <c r="HB46" s="25">
        <f t="shared" si="6"/>
        <v>5295</v>
      </c>
      <c r="HC46" s="41"/>
      <c r="HD46" s="33"/>
      <c r="HE46" s="27">
        <f t="shared" si="7"/>
        <v>2725</v>
      </c>
      <c r="HF46" s="33"/>
      <c r="HG46" s="27">
        <f t="shared" si="0"/>
        <v>2570</v>
      </c>
      <c r="HH46" s="28">
        <f t="shared" si="1"/>
        <v>0</v>
      </c>
      <c r="HI46" s="29">
        <f t="shared" si="2"/>
        <v>5295</v>
      </c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" customFormat="1" ht="21" x14ac:dyDescent="0.6">
      <c r="A47" s="139">
        <v>42</v>
      </c>
      <c r="B47" s="140" t="s">
        <v>175</v>
      </c>
      <c r="C47" s="141">
        <v>687</v>
      </c>
      <c r="D47" s="141">
        <v>687</v>
      </c>
      <c r="E47" s="142">
        <f t="shared" si="3"/>
        <v>879</v>
      </c>
      <c r="F47" s="142">
        <f t="shared" si="4"/>
        <v>919</v>
      </c>
      <c r="G47" s="142">
        <f t="shared" si="5"/>
        <v>1798</v>
      </c>
      <c r="H47" s="64">
        <v>1</v>
      </c>
      <c r="I47" s="64">
        <v>4</v>
      </c>
      <c r="J47" s="64">
        <v>6</v>
      </c>
      <c r="K47" s="64">
        <v>8</v>
      </c>
      <c r="L47" s="64">
        <v>5</v>
      </c>
      <c r="M47" s="64">
        <v>4</v>
      </c>
      <c r="N47" s="64">
        <v>9</v>
      </c>
      <c r="O47" s="64">
        <v>3</v>
      </c>
      <c r="P47" s="64">
        <v>13</v>
      </c>
      <c r="Q47" s="64">
        <v>10</v>
      </c>
      <c r="R47" s="64">
        <v>8</v>
      </c>
      <c r="S47" s="64">
        <v>11</v>
      </c>
      <c r="T47" s="64">
        <v>5</v>
      </c>
      <c r="U47" s="64">
        <v>6</v>
      </c>
      <c r="V47" s="64">
        <v>9</v>
      </c>
      <c r="W47" s="64">
        <v>6</v>
      </c>
      <c r="X47" s="64">
        <v>13</v>
      </c>
      <c r="Y47" s="64">
        <v>5</v>
      </c>
      <c r="Z47" s="64">
        <v>14</v>
      </c>
      <c r="AA47" s="64">
        <v>12</v>
      </c>
      <c r="AB47" s="64">
        <v>20</v>
      </c>
      <c r="AC47" s="64">
        <v>11</v>
      </c>
      <c r="AD47" s="64">
        <v>18</v>
      </c>
      <c r="AE47" s="64">
        <v>16</v>
      </c>
      <c r="AF47" s="64">
        <v>15</v>
      </c>
      <c r="AG47" s="64">
        <v>17</v>
      </c>
      <c r="AH47" s="64">
        <v>13</v>
      </c>
      <c r="AI47" s="64">
        <v>16</v>
      </c>
      <c r="AJ47" s="64">
        <v>19</v>
      </c>
      <c r="AK47" s="64">
        <v>12</v>
      </c>
      <c r="AL47" s="64">
        <v>15</v>
      </c>
      <c r="AM47" s="64">
        <v>17</v>
      </c>
      <c r="AN47" s="64">
        <v>11</v>
      </c>
      <c r="AO47" s="64">
        <v>17</v>
      </c>
      <c r="AP47" s="64">
        <v>13</v>
      </c>
      <c r="AQ47" s="64">
        <v>14</v>
      </c>
      <c r="AR47" s="64">
        <v>21</v>
      </c>
      <c r="AS47" s="64">
        <v>19</v>
      </c>
      <c r="AT47" s="64">
        <v>16</v>
      </c>
      <c r="AU47" s="64">
        <v>13</v>
      </c>
      <c r="AV47" s="64">
        <v>10</v>
      </c>
      <c r="AW47" s="64">
        <v>11</v>
      </c>
      <c r="AX47" s="64">
        <v>16</v>
      </c>
      <c r="AY47" s="64">
        <v>14</v>
      </c>
      <c r="AZ47" s="64">
        <v>8</v>
      </c>
      <c r="BA47" s="64">
        <v>16</v>
      </c>
      <c r="BB47" s="64">
        <v>20</v>
      </c>
      <c r="BC47" s="64">
        <v>13</v>
      </c>
      <c r="BD47" s="64">
        <v>13</v>
      </c>
      <c r="BE47" s="64">
        <v>11</v>
      </c>
      <c r="BF47" s="64">
        <v>8</v>
      </c>
      <c r="BG47" s="64">
        <v>8</v>
      </c>
      <c r="BH47" s="64">
        <v>11</v>
      </c>
      <c r="BI47" s="64">
        <v>14</v>
      </c>
      <c r="BJ47" s="64">
        <v>6</v>
      </c>
      <c r="BK47" s="64">
        <v>6</v>
      </c>
      <c r="BL47" s="64">
        <v>13</v>
      </c>
      <c r="BM47" s="64">
        <v>9</v>
      </c>
      <c r="BN47" s="64">
        <v>11</v>
      </c>
      <c r="BO47" s="64">
        <v>13</v>
      </c>
      <c r="BP47" s="64">
        <v>7</v>
      </c>
      <c r="BQ47" s="64">
        <v>13</v>
      </c>
      <c r="BR47" s="64">
        <v>12</v>
      </c>
      <c r="BS47" s="64">
        <v>10</v>
      </c>
      <c r="BT47" s="64">
        <v>11</v>
      </c>
      <c r="BU47" s="64">
        <v>14</v>
      </c>
      <c r="BV47" s="64">
        <v>6</v>
      </c>
      <c r="BW47" s="64">
        <v>16</v>
      </c>
      <c r="BX47" s="64">
        <v>15</v>
      </c>
      <c r="BY47" s="64">
        <v>8</v>
      </c>
      <c r="BZ47" s="64">
        <v>20</v>
      </c>
      <c r="CA47" s="64">
        <v>13</v>
      </c>
      <c r="CB47" s="64">
        <v>10</v>
      </c>
      <c r="CC47" s="64">
        <v>9</v>
      </c>
      <c r="CD47" s="64">
        <v>8</v>
      </c>
      <c r="CE47" s="64">
        <v>14</v>
      </c>
      <c r="CF47" s="64">
        <v>10</v>
      </c>
      <c r="CG47" s="64">
        <v>9</v>
      </c>
      <c r="CH47" s="64">
        <v>6</v>
      </c>
      <c r="CI47" s="64">
        <v>12</v>
      </c>
      <c r="CJ47" s="64">
        <v>16</v>
      </c>
      <c r="CK47" s="64">
        <v>8</v>
      </c>
      <c r="CL47" s="64">
        <v>12</v>
      </c>
      <c r="CM47" s="64">
        <v>14</v>
      </c>
      <c r="CN47" s="64">
        <v>14</v>
      </c>
      <c r="CO47" s="64">
        <v>6</v>
      </c>
      <c r="CP47" s="64">
        <v>11</v>
      </c>
      <c r="CQ47" s="64">
        <v>8</v>
      </c>
      <c r="CR47" s="64">
        <v>11</v>
      </c>
      <c r="CS47" s="64">
        <v>9</v>
      </c>
      <c r="CT47" s="64">
        <v>11</v>
      </c>
      <c r="CU47" s="64">
        <v>11</v>
      </c>
      <c r="CV47" s="64">
        <v>8</v>
      </c>
      <c r="CW47" s="64">
        <v>18</v>
      </c>
      <c r="CX47" s="64">
        <v>19</v>
      </c>
      <c r="CY47" s="64">
        <v>14</v>
      </c>
      <c r="CZ47" s="64">
        <v>11</v>
      </c>
      <c r="DA47" s="64">
        <v>13</v>
      </c>
      <c r="DB47" s="64">
        <v>8</v>
      </c>
      <c r="DC47" s="64">
        <v>11</v>
      </c>
      <c r="DD47" s="64">
        <v>19</v>
      </c>
      <c r="DE47" s="64">
        <v>6</v>
      </c>
      <c r="DF47" s="64">
        <v>8</v>
      </c>
      <c r="DG47" s="64">
        <v>17</v>
      </c>
      <c r="DH47" s="64">
        <v>4</v>
      </c>
      <c r="DI47" s="64">
        <v>15</v>
      </c>
      <c r="DJ47" s="64">
        <v>12</v>
      </c>
      <c r="DK47" s="64">
        <v>17</v>
      </c>
      <c r="DL47" s="64">
        <v>14</v>
      </c>
      <c r="DM47" s="64">
        <v>16</v>
      </c>
      <c r="DN47" s="64">
        <v>13</v>
      </c>
      <c r="DO47" s="64">
        <v>15</v>
      </c>
      <c r="DP47" s="64">
        <v>9</v>
      </c>
      <c r="DQ47" s="64">
        <v>13</v>
      </c>
      <c r="DR47" s="64">
        <v>14</v>
      </c>
      <c r="DS47" s="64">
        <v>22</v>
      </c>
      <c r="DT47" s="64">
        <v>12</v>
      </c>
      <c r="DU47" s="64">
        <v>13</v>
      </c>
      <c r="DV47" s="64">
        <v>21</v>
      </c>
      <c r="DW47" s="64">
        <v>11</v>
      </c>
      <c r="DX47" s="64">
        <v>11</v>
      </c>
      <c r="DY47" s="64">
        <v>13</v>
      </c>
      <c r="DZ47" s="64">
        <v>13</v>
      </c>
      <c r="EA47" s="64">
        <v>11</v>
      </c>
      <c r="EB47" s="64">
        <v>9</v>
      </c>
      <c r="EC47" s="64">
        <v>9</v>
      </c>
      <c r="ED47" s="64">
        <v>14</v>
      </c>
      <c r="EE47" s="64">
        <v>13</v>
      </c>
      <c r="EF47" s="64">
        <v>10</v>
      </c>
      <c r="EG47" s="64">
        <v>14</v>
      </c>
      <c r="EH47" s="64">
        <v>12</v>
      </c>
      <c r="EI47" s="64">
        <v>18</v>
      </c>
      <c r="EJ47" s="64">
        <v>6</v>
      </c>
      <c r="EK47" s="64">
        <v>6</v>
      </c>
      <c r="EL47" s="64">
        <v>4</v>
      </c>
      <c r="EM47" s="64">
        <v>5</v>
      </c>
      <c r="EN47" s="64">
        <v>9</v>
      </c>
      <c r="EO47" s="64">
        <v>12</v>
      </c>
      <c r="EP47" s="64">
        <v>8</v>
      </c>
      <c r="EQ47" s="64">
        <v>13</v>
      </c>
      <c r="ER47" s="64">
        <v>12</v>
      </c>
      <c r="ES47" s="64">
        <v>5</v>
      </c>
      <c r="ET47" s="64">
        <v>6</v>
      </c>
      <c r="EU47" s="64">
        <v>11</v>
      </c>
      <c r="EV47" s="64">
        <v>5</v>
      </c>
      <c r="EW47" s="64">
        <v>9</v>
      </c>
      <c r="EX47" s="64">
        <v>5</v>
      </c>
      <c r="EY47" s="64">
        <v>8</v>
      </c>
      <c r="EZ47" s="64">
        <v>7</v>
      </c>
      <c r="FA47" s="64">
        <v>7</v>
      </c>
      <c r="FB47" s="64">
        <v>6</v>
      </c>
      <c r="FC47" s="64">
        <v>5</v>
      </c>
      <c r="FD47" s="64">
        <v>0</v>
      </c>
      <c r="FE47" s="64">
        <v>2</v>
      </c>
      <c r="FF47" s="64">
        <v>3</v>
      </c>
      <c r="FG47" s="64">
        <v>5</v>
      </c>
      <c r="FH47" s="64">
        <v>2</v>
      </c>
      <c r="FI47" s="64">
        <v>8</v>
      </c>
      <c r="FJ47" s="64">
        <v>0</v>
      </c>
      <c r="FK47" s="64">
        <v>5</v>
      </c>
      <c r="FL47" s="64">
        <v>3</v>
      </c>
      <c r="FM47" s="64">
        <v>5</v>
      </c>
      <c r="FN47" s="64">
        <v>2</v>
      </c>
      <c r="FO47" s="64">
        <v>3</v>
      </c>
      <c r="FP47" s="64">
        <v>7</v>
      </c>
      <c r="FQ47" s="64">
        <v>10</v>
      </c>
      <c r="FR47" s="64">
        <v>1</v>
      </c>
      <c r="FS47" s="64">
        <v>2</v>
      </c>
      <c r="FT47" s="64">
        <v>4</v>
      </c>
      <c r="FU47" s="64">
        <v>1</v>
      </c>
      <c r="FV47" s="64">
        <v>0</v>
      </c>
      <c r="FW47" s="64">
        <v>2</v>
      </c>
      <c r="FX47" s="64">
        <v>1</v>
      </c>
      <c r="FY47" s="64">
        <v>2</v>
      </c>
      <c r="FZ47" s="64">
        <v>3</v>
      </c>
      <c r="GA47" s="64">
        <v>1</v>
      </c>
      <c r="GB47" s="64">
        <v>0</v>
      </c>
      <c r="GC47" s="64">
        <v>1</v>
      </c>
      <c r="GD47" s="64">
        <v>1</v>
      </c>
      <c r="GE47" s="64">
        <v>0</v>
      </c>
      <c r="GF47" s="64">
        <v>1</v>
      </c>
      <c r="GG47" s="64">
        <v>1</v>
      </c>
      <c r="GH47" s="64">
        <v>0</v>
      </c>
      <c r="GI47" s="64">
        <v>0</v>
      </c>
      <c r="GJ47" s="64">
        <v>0</v>
      </c>
      <c r="GK47" s="64">
        <v>1</v>
      </c>
      <c r="GL47" s="64">
        <v>0</v>
      </c>
      <c r="GM47" s="64">
        <v>0</v>
      </c>
      <c r="GN47" s="64">
        <v>1</v>
      </c>
      <c r="GO47" s="64">
        <v>0</v>
      </c>
      <c r="GP47" s="64">
        <v>1</v>
      </c>
      <c r="GQ47" s="64">
        <v>0</v>
      </c>
      <c r="GR47" s="64">
        <v>0</v>
      </c>
      <c r="GS47" s="64">
        <v>0</v>
      </c>
      <c r="GT47" s="64">
        <v>0</v>
      </c>
      <c r="GU47" s="64">
        <v>0</v>
      </c>
      <c r="GV47" s="64">
        <v>0</v>
      </c>
      <c r="GW47" s="64">
        <v>0</v>
      </c>
      <c r="GX47" s="64">
        <v>0</v>
      </c>
      <c r="GY47" s="64">
        <v>0</v>
      </c>
      <c r="GZ47" s="64">
        <v>0</v>
      </c>
      <c r="HA47" s="64">
        <v>0</v>
      </c>
      <c r="HB47" s="25">
        <f t="shared" si="6"/>
        <v>1798</v>
      </c>
      <c r="HC47" s="41"/>
      <c r="HD47" s="33"/>
      <c r="HE47" s="27">
        <f t="shared" si="7"/>
        <v>879</v>
      </c>
      <c r="HF47" s="33"/>
      <c r="HG47" s="27">
        <f t="shared" si="0"/>
        <v>919</v>
      </c>
      <c r="HH47" s="28">
        <f t="shared" si="1"/>
        <v>0</v>
      </c>
      <c r="HI47" s="29">
        <f t="shared" si="2"/>
        <v>1798</v>
      </c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" customFormat="1" ht="21" x14ac:dyDescent="0.6">
      <c r="A48" s="139">
        <v>43</v>
      </c>
      <c r="B48" s="140" t="s">
        <v>176</v>
      </c>
      <c r="C48" s="141">
        <v>337</v>
      </c>
      <c r="D48" s="141">
        <v>343</v>
      </c>
      <c r="E48" s="142">
        <f t="shared" si="3"/>
        <v>408</v>
      </c>
      <c r="F48" s="142">
        <f t="shared" si="4"/>
        <v>458</v>
      </c>
      <c r="G48" s="142">
        <f t="shared" si="5"/>
        <v>866</v>
      </c>
      <c r="H48" s="64">
        <v>0</v>
      </c>
      <c r="I48" s="64">
        <v>5</v>
      </c>
      <c r="J48" s="64">
        <v>2</v>
      </c>
      <c r="K48" s="64">
        <v>6</v>
      </c>
      <c r="L48" s="64">
        <v>7</v>
      </c>
      <c r="M48" s="64">
        <v>2</v>
      </c>
      <c r="N48" s="64">
        <v>4</v>
      </c>
      <c r="O48" s="64">
        <v>2</v>
      </c>
      <c r="P48" s="64">
        <v>4</v>
      </c>
      <c r="Q48" s="64">
        <v>8</v>
      </c>
      <c r="R48" s="64">
        <v>5</v>
      </c>
      <c r="S48" s="64">
        <v>8</v>
      </c>
      <c r="T48" s="64">
        <v>8</v>
      </c>
      <c r="U48" s="64">
        <v>6</v>
      </c>
      <c r="V48" s="64">
        <v>5</v>
      </c>
      <c r="W48" s="64">
        <v>3</v>
      </c>
      <c r="X48" s="64">
        <v>6</v>
      </c>
      <c r="Y48" s="64">
        <v>11</v>
      </c>
      <c r="Z48" s="64">
        <v>8</v>
      </c>
      <c r="AA48" s="64">
        <v>5</v>
      </c>
      <c r="AB48" s="64">
        <v>4</v>
      </c>
      <c r="AC48" s="64">
        <v>13</v>
      </c>
      <c r="AD48" s="64">
        <v>7</v>
      </c>
      <c r="AE48" s="64">
        <v>6</v>
      </c>
      <c r="AF48" s="64">
        <v>3</v>
      </c>
      <c r="AG48" s="64">
        <v>8</v>
      </c>
      <c r="AH48" s="64">
        <v>6</v>
      </c>
      <c r="AI48" s="64">
        <v>4</v>
      </c>
      <c r="AJ48" s="64">
        <v>11</v>
      </c>
      <c r="AK48" s="64">
        <v>5</v>
      </c>
      <c r="AL48" s="64">
        <v>8</v>
      </c>
      <c r="AM48" s="64">
        <v>6</v>
      </c>
      <c r="AN48" s="64">
        <v>9</v>
      </c>
      <c r="AO48" s="64">
        <v>8</v>
      </c>
      <c r="AP48" s="64">
        <v>10</v>
      </c>
      <c r="AQ48" s="64">
        <v>6</v>
      </c>
      <c r="AR48" s="64">
        <v>7</v>
      </c>
      <c r="AS48" s="64">
        <v>7</v>
      </c>
      <c r="AT48" s="64">
        <v>7</v>
      </c>
      <c r="AU48" s="64">
        <v>7</v>
      </c>
      <c r="AV48" s="64">
        <v>7</v>
      </c>
      <c r="AW48" s="64">
        <v>6</v>
      </c>
      <c r="AX48" s="64">
        <v>4</v>
      </c>
      <c r="AY48" s="64">
        <v>6</v>
      </c>
      <c r="AZ48" s="64">
        <v>6</v>
      </c>
      <c r="BA48" s="64">
        <v>10</v>
      </c>
      <c r="BB48" s="64">
        <v>5</v>
      </c>
      <c r="BC48" s="64">
        <v>4</v>
      </c>
      <c r="BD48" s="64">
        <v>9</v>
      </c>
      <c r="BE48" s="64">
        <v>9</v>
      </c>
      <c r="BF48" s="64">
        <v>10</v>
      </c>
      <c r="BG48" s="64">
        <v>7</v>
      </c>
      <c r="BH48" s="64">
        <v>4</v>
      </c>
      <c r="BI48" s="64">
        <v>2</v>
      </c>
      <c r="BJ48" s="64">
        <v>2</v>
      </c>
      <c r="BK48" s="64">
        <v>4</v>
      </c>
      <c r="BL48" s="64">
        <v>2</v>
      </c>
      <c r="BM48" s="64">
        <v>4</v>
      </c>
      <c r="BN48" s="64">
        <v>3</v>
      </c>
      <c r="BO48" s="64">
        <v>3</v>
      </c>
      <c r="BP48" s="64">
        <v>2</v>
      </c>
      <c r="BQ48" s="64">
        <v>1</v>
      </c>
      <c r="BR48" s="64">
        <v>2</v>
      </c>
      <c r="BS48" s="64">
        <v>4</v>
      </c>
      <c r="BT48" s="64">
        <v>1</v>
      </c>
      <c r="BU48" s="64">
        <v>1</v>
      </c>
      <c r="BV48" s="64">
        <v>1</v>
      </c>
      <c r="BW48" s="64">
        <v>2</v>
      </c>
      <c r="BX48" s="64">
        <v>1</v>
      </c>
      <c r="BY48" s="64">
        <v>2</v>
      </c>
      <c r="BZ48" s="64">
        <v>0</v>
      </c>
      <c r="CA48" s="64">
        <v>2</v>
      </c>
      <c r="CB48" s="64">
        <v>10</v>
      </c>
      <c r="CC48" s="64">
        <v>0</v>
      </c>
      <c r="CD48" s="64">
        <v>7</v>
      </c>
      <c r="CE48" s="64">
        <v>4</v>
      </c>
      <c r="CF48" s="64">
        <v>4</v>
      </c>
      <c r="CG48" s="64">
        <v>2</v>
      </c>
      <c r="CH48" s="64">
        <v>9</v>
      </c>
      <c r="CI48" s="64">
        <v>1</v>
      </c>
      <c r="CJ48" s="64">
        <v>2</v>
      </c>
      <c r="CK48" s="64">
        <v>1</v>
      </c>
      <c r="CL48" s="64">
        <v>4</v>
      </c>
      <c r="CM48" s="64">
        <v>3</v>
      </c>
      <c r="CN48" s="64">
        <v>4</v>
      </c>
      <c r="CO48" s="64">
        <v>6</v>
      </c>
      <c r="CP48" s="64">
        <v>8</v>
      </c>
      <c r="CQ48" s="64">
        <v>6</v>
      </c>
      <c r="CR48" s="64">
        <v>7</v>
      </c>
      <c r="CS48" s="64">
        <v>4</v>
      </c>
      <c r="CT48" s="64">
        <v>6</v>
      </c>
      <c r="CU48" s="64">
        <v>5</v>
      </c>
      <c r="CV48" s="64">
        <v>3</v>
      </c>
      <c r="CW48" s="64">
        <v>7</v>
      </c>
      <c r="CX48" s="64">
        <v>1</v>
      </c>
      <c r="CY48" s="64">
        <v>4</v>
      </c>
      <c r="CZ48" s="64">
        <v>2</v>
      </c>
      <c r="DA48" s="64">
        <v>7</v>
      </c>
      <c r="DB48" s="64">
        <v>3</v>
      </c>
      <c r="DC48" s="64">
        <v>3</v>
      </c>
      <c r="DD48" s="64">
        <v>0</v>
      </c>
      <c r="DE48" s="64">
        <v>6</v>
      </c>
      <c r="DF48" s="64">
        <v>6</v>
      </c>
      <c r="DG48" s="64">
        <v>6</v>
      </c>
      <c r="DH48" s="64">
        <v>2</v>
      </c>
      <c r="DI48" s="64">
        <v>3</v>
      </c>
      <c r="DJ48" s="64">
        <v>10</v>
      </c>
      <c r="DK48" s="64">
        <v>5</v>
      </c>
      <c r="DL48" s="64">
        <v>4</v>
      </c>
      <c r="DM48" s="64">
        <v>5</v>
      </c>
      <c r="DN48" s="64">
        <v>14</v>
      </c>
      <c r="DO48" s="64">
        <v>5</v>
      </c>
      <c r="DP48" s="64">
        <v>4</v>
      </c>
      <c r="DQ48" s="64">
        <v>8</v>
      </c>
      <c r="DR48" s="64">
        <v>9</v>
      </c>
      <c r="DS48" s="64">
        <v>9</v>
      </c>
      <c r="DT48" s="64">
        <v>3</v>
      </c>
      <c r="DU48" s="64">
        <v>10</v>
      </c>
      <c r="DV48" s="64">
        <v>6</v>
      </c>
      <c r="DW48" s="64">
        <v>3</v>
      </c>
      <c r="DX48" s="64">
        <v>3</v>
      </c>
      <c r="DY48" s="64">
        <v>16</v>
      </c>
      <c r="DZ48" s="64">
        <v>7</v>
      </c>
      <c r="EA48" s="64">
        <v>5</v>
      </c>
      <c r="EB48" s="64">
        <v>9</v>
      </c>
      <c r="EC48" s="64">
        <v>10</v>
      </c>
      <c r="ED48" s="64">
        <v>5</v>
      </c>
      <c r="EE48" s="64">
        <v>10</v>
      </c>
      <c r="EF48" s="64">
        <v>2</v>
      </c>
      <c r="EG48" s="64">
        <v>11</v>
      </c>
      <c r="EH48" s="64">
        <v>4</v>
      </c>
      <c r="EI48" s="64">
        <v>9</v>
      </c>
      <c r="EJ48" s="64">
        <v>5</v>
      </c>
      <c r="EK48" s="64">
        <v>8</v>
      </c>
      <c r="EL48" s="64">
        <v>5</v>
      </c>
      <c r="EM48" s="64">
        <v>6</v>
      </c>
      <c r="EN48" s="64">
        <v>3</v>
      </c>
      <c r="EO48" s="64">
        <v>1</v>
      </c>
      <c r="EP48" s="64">
        <v>2</v>
      </c>
      <c r="EQ48" s="64">
        <v>4</v>
      </c>
      <c r="ER48" s="64">
        <v>6</v>
      </c>
      <c r="ES48" s="64">
        <v>6</v>
      </c>
      <c r="ET48" s="64">
        <v>4</v>
      </c>
      <c r="EU48" s="64">
        <v>2</v>
      </c>
      <c r="EV48" s="64">
        <v>7</v>
      </c>
      <c r="EW48" s="64">
        <v>3</v>
      </c>
      <c r="EX48" s="64">
        <v>6</v>
      </c>
      <c r="EY48" s="64">
        <v>7</v>
      </c>
      <c r="EZ48" s="64">
        <v>4</v>
      </c>
      <c r="FA48" s="64">
        <v>3</v>
      </c>
      <c r="FB48" s="64">
        <v>1</v>
      </c>
      <c r="FC48" s="64">
        <v>7</v>
      </c>
      <c r="FD48" s="64">
        <v>4</v>
      </c>
      <c r="FE48" s="64">
        <v>5</v>
      </c>
      <c r="FF48" s="64">
        <v>2</v>
      </c>
      <c r="FG48" s="64">
        <v>1</v>
      </c>
      <c r="FH48" s="64">
        <v>5</v>
      </c>
      <c r="FI48" s="64">
        <v>5</v>
      </c>
      <c r="FJ48" s="64">
        <v>1</v>
      </c>
      <c r="FK48" s="64">
        <v>6</v>
      </c>
      <c r="FL48" s="64">
        <v>0</v>
      </c>
      <c r="FM48" s="64">
        <v>1</v>
      </c>
      <c r="FN48" s="64">
        <v>1</v>
      </c>
      <c r="FO48" s="64">
        <v>5</v>
      </c>
      <c r="FP48" s="64">
        <v>2</v>
      </c>
      <c r="FQ48" s="64">
        <v>6</v>
      </c>
      <c r="FR48" s="64">
        <v>1</v>
      </c>
      <c r="FS48" s="64">
        <v>3</v>
      </c>
      <c r="FT48" s="64">
        <v>0</v>
      </c>
      <c r="FU48" s="64">
        <v>3</v>
      </c>
      <c r="FV48" s="64">
        <v>5</v>
      </c>
      <c r="FW48" s="64">
        <v>2</v>
      </c>
      <c r="FX48" s="64">
        <v>1</v>
      </c>
      <c r="FY48" s="64">
        <v>0</v>
      </c>
      <c r="FZ48" s="64">
        <v>0</v>
      </c>
      <c r="GA48" s="64">
        <v>2</v>
      </c>
      <c r="GB48" s="64">
        <v>1</v>
      </c>
      <c r="GC48" s="64">
        <v>1</v>
      </c>
      <c r="GD48" s="64">
        <v>1</v>
      </c>
      <c r="GE48" s="64">
        <v>1</v>
      </c>
      <c r="GF48" s="64">
        <v>2</v>
      </c>
      <c r="GG48" s="64">
        <v>1</v>
      </c>
      <c r="GH48" s="64">
        <v>0</v>
      </c>
      <c r="GI48" s="64">
        <v>0</v>
      </c>
      <c r="GJ48" s="64">
        <v>0</v>
      </c>
      <c r="GK48" s="64">
        <v>2</v>
      </c>
      <c r="GL48" s="64">
        <v>0</v>
      </c>
      <c r="GM48" s="64">
        <v>0</v>
      </c>
      <c r="GN48" s="64">
        <v>0</v>
      </c>
      <c r="GO48" s="64">
        <v>0</v>
      </c>
      <c r="GP48" s="64">
        <v>0</v>
      </c>
      <c r="GQ48" s="64">
        <v>0</v>
      </c>
      <c r="GR48" s="64">
        <v>0</v>
      </c>
      <c r="GS48" s="64">
        <v>0</v>
      </c>
      <c r="GT48" s="64">
        <v>1</v>
      </c>
      <c r="GU48" s="64">
        <v>0</v>
      </c>
      <c r="GV48" s="64">
        <v>0</v>
      </c>
      <c r="GW48" s="64">
        <v>0</v>
      </c>
      <c r="GX48" s="64">
        <v>0</v>
      </c>
      <c r="GY48" s="64">
        <v>0</v>
      </c>
      <c r="GZ48" s="64">
        <v>0</v>
      </c>
      <c r="HA48" s="64">
        <v>0</v>
      </c>
      <c r="HB48" s="25">
        <f t="shared" si="6"/>
        <v>866</v>
      </c>
      <c r="HC48" s="41"/>
      <c r="HD48" s="33"/>
      <c r="HE48" s="27">
        <f t="shared" si="7"/>
        <v>408</v>
      </c>
      <c r="HF48" s="33"/>
      <c r="HG48" s="27">
        <f t="shared" si="0"/>
        <v>458</v>
      </c>
      <c r="HH48" s="28">
        <f t="shared" si="1"/>
        <v>0</v>
      </c>
      <c r="HI48" s="29">
        <f t="shared" si="2"/>
        <v>866</v>
      </c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21" x14ac:dyDescent="0.6">
      <c r="A49" s="139">
        <v>44</v>
      </c>
      <c r="B49" s="140" t="s">
        <v>177</v>
      </c>
      <c r="C49" s="141">
        <v>486</v>
      </c>
      <c r="D49" s="141">
        <v>487</v>
      </c>
      <c r="E49" s="142">
        <f t="shared" si="3"/>
        <v>741</v>
      </c>
      <c r="F49" s="142">
        <f t="shared" si="4"/>
        <v>791</v>
      </c>
      <c r="G49" s="142">
        <f t="shared" si="5"/>
        <v>1532</v>
      </c>
      <c r="H49" s="64">
        <v>5</v>
      </c>
      <c r="I49" s="64">
        <v>5</v>
      </c>
      <c r="J49" s="64">
        <v>4</v>
      </c>
      <c r="K49" s="64">
        <v>8</v>
      </c>
      <c r="L49" s="64">
        <v>5</v>
      </c>
      <c r="M49" s="64">
        <v>3</v>
      </c>
      <c r="N49" s="64">
        <v>7</v>
      </c>
      <c r="O49" s="64">
        <v>9</v>
      </c>
      <c r="P49" s="64">
        <v>7</v>
      </c>
      <c r="Q49" s="64">
        <v>6</v>
      </c>
      <c r="R49" s="64">
        <v>6</v>
      </c>
      <c r="S49" s="64">
        <v>4</v>
      </c>
      <c r="T49" s="64">
        <v>6</v>
      </c>
      <c r="U49" s="64">
        <v>9</v>
      </c>
      <c r="V49" s="64">
        <v>9</v>
      </c>
      <c r="W49" s="64">
        <v>7</v>
      </c>
      <c r="X49" s="64">
        <v>6</v>
      </c>
      <c r="Y49" s="64">
        <v>2</v>
      </c>
      <c r="Z49" s="64">
        <v>11</v>
      </c>
      <c r="AA49" s="64">
        <v>6</v>
      </c>
      <c r="AB49" s="64">
        <v>11</v>
      </c>
      <c r="AC49" s="64">
        <v>10</v>
      </c>
      <c r="AD49" s="64">
        <v>9</v>
      </c>
      <c r="AE49" s="64">
        <v>9</v>
      </c>
      <c r="AF49" s="64">
        <v>12</v>
      </c>
      <c r="AG49" s="64">
        <v>10</v>
      </c>
      <c r="AH49" s="64">
        <v>8</v>
      </c>
      <c r="AI49" s="64">
        <v>10</v>
      </c>
      <c r="AJ49" s="64">
        <v>11</v>
      </c>
      <c r="AK49" s="64">
        <v>7</v>
      </c>
      <c r="AL49" s="64">
        <v>12</v>
      </c>
      <c r="AM49" s="64">
        <v>7</v>
      </c>
      <c r="AN49" s="64">
        <v>11</v>
      </c>
      <c r="AO49" s="64">
        <v>9</v>
      </c>
      <c r="AP49" s="64">
        <v>12</v>
      </c>
      <c r="AQ49" s="64">
        <v>10</v>
      </c>
      <c r="AR49" s="64">
        <v>8</v>
      </c>
      <c r="AS49" s="64">
        <v>11</v>
      </c>
      <c r="AT49" s="64">
        <v>11</v>
      </c>
      <c r="AU49" s="64">
        <v>10</v>
      </c>
      <c r="AV49" s="64">
        <v>13</v>
      </c>
      <c r="AW49" s="64">
        <v>7</v>
      </c>
      <c r="AX49" s="64">
        <v>9</v>
      </c>
      <c r="AY49" s="64">
        <v>9</v>
      </c>
      <c r="AZ49" s="64">
        <v>12</v>
      </c>
      <c r="BA49" s="64">
        <v>13</v>
      </c>
      <c r="BB49" s="64">
        <v>8</v>
      </c>
      <c r="BC49" s="64">
        <v>11</v>
      </c>
      <c r="BD49" s="64">
        <v>10</v>
      </c>
      <c r="BE49" s="64">
        <v>9</v>
      </c>
      <c r="BF49" s="64">
        <v>12</v>
      </c>
      <c r="BG49" s="64">
        <v>10</v>
      </c>
      <c r="BH49" s="64">
        <v>9</v>
      </c>
      <c r="BI49" s="64">
        <v>10</v>
      </c>
      <c r="BJ49" s="64">
        <v>12</v>
      </c>
      <c r="BK49" s="64">
        <v>11</v>
      </c>
      <c r="BL49" s="64">
        <v>11</v>
      </c>
      <c r="BM49" s="64">
        <v>11</v>
      </c>
      <c r="BN49" s="64">
        <v>9</v>
      </c>
      <c r="BO49" s="64">
        <v>9</v>
      </c>
      <c r="BP49" s="64">
        <v>8</v>
      </c>
      <c r="BQ49" s="64">
        <v>8</v>
      </c>
      <c r="BR49" s="64">
        <v>10</v>
      </c>
      <c r="BS49" s="64">
        <v>11</v>
      </c>
      <c r="BT49" s="64">
        <v>5</v>
      </c>
      <c r="BU49" s="64">
        <v>8</v>
      </c>
      <c r="BV49" s="64">
        <v>8</v>
      </c>
      <c r="BW49" s="64">
        <v>10</v>
      </c>
      <c r="BX49" s="64">
        <v>5</v>
      </c>
      <c r="BY49" s="64">
        <v>7</v>
      </c>
      <c r="BZ49" s="64">
        <v>10</v>
      </c>
      <c r="CA49" s="64">
        <v>8</v>
      </c>
      <c r="CB49" s="64">
        <v>11</v>
      </c>
      <c r="CC49" s="64">
        <v>10</v>
      </c>
      <c r="CD49" s="64">
        <v>11</v>
      </c>
      <c r="CE49" s="64">
        <v>13</v>
      </c>
      <c r="CF49" s="64">
        <v>11</v>
      </c>
      <c r="CG49" s="64">
        <v>10</v>
      </c>
      <c r="CH49" s="64">
        <v>9</v>
      </c>
      <c r="CI49" s="64">
        <v>10</v>
      </c>
      <c r="CJ49" s="64">
        <v>11</v>
      </c>
      <c r="CK49" s="64">
        <v>12</v>
      </c>
      <c r="CL49" s="64">
        <v>11</v>
      </c>
      <c r="CM49" s="64">
        <v>12</v>
      </c>
      <c r="CN49" s="64">
        <v>16</v>
      </c>
      <c r="CO49" s="64">
        <v>11</v>
      </c>
      <c r="CP49" s="64">
        <v>14</v>
      </c>
      <c r="CQ49" s="64">
        <v>13</v>
      </c>
      <c r="CR49" s="64">
        <v>9</v>
      </c>
      <c r="CS49" s="64">
        <v>7</v>
      </c>
      <c r="CT49" s="64">
        <v>7</v>
      </c>
      <c r="CU49" s="64">
        <v>11</v>
      </c>
      <c r="CV49" s="64">
        <v>8</v>
      </c>
      <c r="CW49" s="64">
        <v>13</v>
      </c>
      <c r="CX49" s="64">
        <v>6</v>
      </c>
      <c r="CY49" s="64">
        <v>16</v>
      </c>
      <c r="CZ49" s="64">
        <v>7</v>
      </c>
      <c r="DA49" s="64">
        <v>11</v>
      </c>
      <c r="DB49" s="64">
        <v>7</v>
      </c>
      <c r="DC49" s="64">
        <v>13</v>
      </c>
      <c r="DD49" s="64">
        <v>12</v>
      </c>
      <c r="DE49" s="64">
        <v>14</v>
      </c>
      <c r="DF49" s="64">
        <v>10</v>
      </c>
      <c r="DG49" s="64">
        <v>12</v>
      </c>
      <c r="DH49" s="64">
        <v>12</v>
      </c>
      <c r="DI49" s="64">
        <v>15</v>
      </c>
      <c r="DJ49" s="64">
        <v>14</v>
      </c>
      <c r="DK49" s="64">
        <v>14</v>
      </c>
      <c r="DL49" s="64">
        <v>14</v>
      </c>
      <c r="DM49" s="64">
        <v>14</v>
      </c>
      <c r="DN49" s="64">
        <v>14</v>
      </c>
      <c r="DO49" s="64">
        <v>15</v>
      </c>
      <c r="DP49" s="64">
        <v>14</v>
      </c>
      <c r="DQ49" s="64">
        <v>13</v>
      </c>
      <c r="DR49" s="64">
        <v>14</v>
      </c>
      <c r="DS49" s="64">
        <v>19</v>
      </c>
      <c r="DT49" s="64">
        <v>4</v>
      </c>
      <c r="DU49" s="64">
        <v>10</v>
      </c>
      <c r="DV49" s="64">
        <v>11</v>
      </c>
      <c r="DW49" s="64">
        <v>11</v>
      </c>
      <c r="DX49" s="64">
        <v>12</v>
      </c>
      <c r="DY49" s="64">
        <v>14</v>
      </c>
      <c r="DZ49" s="64">
        <v>12</v>
      </c>
      <c r="EA49" s="64">
        <v>12</v>
      </c>
      <c r="EB49" s="64">
        <v>11</v>
      </c>
      <c r="EC49" s="64">
        <v>9</v>
      </c>
      <c r="ED49" s="64">
        <v>10</v>
      </c>
      <c r="EE49" s="64">
        <v>11</v>
      </c>
      <c r="EF49" s="64">
        <v>11</v>
      </c>
      <c r="EG49" s="64">
        <v>11</v>
      </c>
      <c r="EH49" s="64">
        <v>8</v>
      </c>
      <c r="EI49" s="64">
        <v>10</v>
      </c>
      <c r="EJ49" s="64">
        <v>7</v>
      </c>
      <c r="EK49" s="64">
        <v>9</v>
      </c>
      <c r="EL49" s="64">
        <v>6</v>
      </c>
      <c r="EM49" s="64">
        <v>9</v>
      </c>
      <c r="EN49" s="64">
        <v>7</v>
      </c>
      <c r="EO49" s="64">
        <v>8</v>
      </c>
      <c r="EP49" s="64">
        <v>6</v>
      </c>
      <c r="EQ49" s="64">
        <v>8</v>
      </c>
      <c r="ER49" s="64">
        <v>7</v>
      </c>
      <c r="ES49" s="64">
        <v>8</v>
      </c>
      <c r="ET49" s="64">
        <v>8</v>
      </c>
      <c r="EU49" s="64">
        <v>4</v>
      </c>
      <c r="EV49" s="64">
        <v>5</v>
      </c>
      <c r="EW49" s="64">
        <v>7</v>
      </c>
      <c r="EX49" s="64">
        <v>4</v>
      </c>
      <c r="EY49" s="64">
        <v>8</v>
      </c>
      <c r="EZ49" s="64">
        <v>4</v>
      </c>
      <c r="FA49" s="64">
        <v>4</v>
      </c>
      <c r="FB49" s="64">
        <v>3</v>
      </c>
      <c r="FC49" s="64">
        <v>2</v>
      </c>
      <c r="FD49" s="64">
        <v>6</v>
      </c>
      <c r="FE49" s="64">
        <v>3</v>
      </c>
      <c r="FF49" s="64">
        <v>3</v>
      </c>
      <c r="FG49" s="64">
        <v>7</v>
      </c>
      <c r="FH49" s="64">
        <v>4</v>
      </c>
      <c r="FI49" s="64">
        <v>4</v>
      </c>
      <c r="FJ49" s="64">
        <v>3</v>
      </c>
      <c r="FK49" s="64">
        <v>4</v>
      </c>
      <c r="FL49" s="64">
        <v>4</v>
      </c>
      <c r="FM49" s="64">
        <v>3</v>
      </c>
      <c r="FN49" s="64">
        <v>5</v>
      </c>
      <c r="FO49" s="64">
        <v>3</v>
      </c>
      <c r="FP49" s="64">
        <v>2</v>
      </c>
      <c r="FQ49" s="64">
        <v>6</v>
      </c>
      <c r="FR49" s="64">
        <v>3</v>
      </c>
      <c r="FS49" s="64">
        <v>4</v>
      </c>
      <c r="FT49" s="64">
        <v>0</v>
      </c>
      <c r="FU49" s="64">
        <v>6</v>
      </c>
      <c r="FV49" s="64">
        <v>4</v>
      </c>
      <c r="FW49" s="64">
        <v>2</v>
      </c>
      <c r="FX49" s="64">
        <v>3</v>
      </c>
      <c r="FY49" s="64">
        <v>6</v>
      </c>
      <c r="FZ49" s="64">
        <v>0</v>
      </c>
      <c r="GA49" s="64">
        <v>1</v>
      </c>
      <c r="GB49" s="64">
        <v>2</v>
      </c>
      <c r="GC49" s="64">
        <v>2</v>
      </c>
      <c r="GD49" s="64">
        <v>0</v>
      </c>
      <c r="GE49" s="64">
        <v>1</v>
      </c>
      <c r="GF49" s="64">
        <v>0</v>
      </c>
      <c r="GG49" s="64">
        <v>0</v>
      </c>
      <c r="GH49" s="64">
        <v>1</v>
      </c>
      <c r="GI49" s="64">
        <v>0</v>
      </c>
      <c r="GJ49" s="64">
        <v>1</v>
      </c>
      <c r="GK49" s="64">
        <v>1</v>
      </c>
      <c r="GL49" s="64">
        <v>0</v>
      </c>
      <c r="GM49" s="64">
        <v>0</v>
      </c>
      <c r="GN49" s="64">
        <v>0</v>
      </c>
      <c r="GO49" s="64">
        <v>0</v>
      </c>
      <c r="GP49" s="64">
        <v>0</v>
      </c>
      <c r="GQ49" s="64">
        <v>0</v>
      </c>
      <c r="GR49" s="64">
        <v>0</v>
      </c>
      <c r="GS49" s="64">
        <v>0</v>
      </c>
      <c r="GT49" s="64">
        <v>0</v>
      </c>
      <c r="GU49" s="64">
        <v>0</v>
      </c>
      <c r="GV49" s="64">
        <v>0</v>
      </c>
      <c r="GW49" s="64">
        <v>1</v>
      </c>
      <c r="GX49" s="64">
        <v>0</v>
      </c>
      <c r="GY49" s="64">
        <v>0</v>
      </c>
      <c r="GZ49" s="64">
        <v>0</v>
      </c>
      <c r="HA49" s="64">
        <v>0</v>
      </c>
      <c r="HB49" s="25">
        <f t="shared" si="6"/>
        <v>1532</v>
      </c>
      <c r="HC49" s="41"/>
      <c r="HD49" s="33"/>
      <c r="HE49" s="27">
        <f t="shared" si="7"/>
        <v>741</v>
      </c>
      <c r="HF49" s="33"/>
      <c r="HG49" s="27">
        <f t="shared" si="0"/>
        <v>791</v>
      </c>
      <c r="HH49" s="28">
        <f t="shared" si="1"/>
        <v>0</v>
      </c>
      <c r="HI49" s="29">
        <f t="shared" si="2"/>
        <v>1532</v>
      </c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21" x14ac:dyDescent="0.6">
      <c r="A50" s="139">
        <v>45</v>
      </c>
      <c r="B50" s="140" t="s">
        <v>178</v>
      </c>
      <c r="C50" s="141">
        <v>626</v>
      </c>
      <c r="D50" s="141">
        <v>653</v>
      </c>
      <c r="E50" s="142">
        <f t="shared" si="3"/>
        <v>1301</v>
      </c>
      <c r="F50" s="142">
        <f t="shared" si="4"/>
        <v>1396</v>
      </c>
      <c r="G50" s="142">
        <f t="shared" si="5"/>
        <v>2697</v>
      </c>
      <c r="H50" s="64">
        <v>9</v>
      </c>
      <c r="I50" s="64">
        <v>20</v>
      </c>
      <c r="J50" s="64">
        <v>5</v>
      </c>
      <c r="K50" s="64">
        <v>15</v>
      </c>
      <c r="L50" s="64">
        <v>8</v>
      </c>
      <c r="M50" s="64">
        <v>11</v>
      </c>
      <c r="N50" s="64">
        <v>10</v>
      </c>
      <c r="O50" s="64">
        <v>5</v>
      </c>
      <c r="P50" s="64">
        <v>8</v>
      </c>
      <c r="Q50" s="64">
        <v>10</v>
      </c>
      <c r="R50" s="64">
        <v>10</v>
      </c>
      <c r="S50" s="64">
        <v>13</v>
      </c>
      <c r="T50" s="64">
        <v>20</v>
      </c>
      <c r="U50" s="64">
        <v>13</v>
      </c>
      <c r="V50" s="64">
        <v>17</v>
      </c>
      <c r="W50" s="64">
        <v>10</v>
      </c>
      <c r="X50" s="64">
        <v>10</v>
      </c>
      <c r="Y50" s="64">
        <v>13</v>
      </c>
      <c r="Z50" s="64">
        <v>16</v>
      </c>
      <c r="AA50" s="64">
        <v>9</v>
      </c>
      <c r="AB50" s="64">
        <v>14</v>
      </c>
      <c r="AC50" s="64">
        <v>13</v>
      </c>
      <c r="AD50" s="64">
        <v>22</v>
      </c>
      <c r="AE50" s="64">
        <v>16</v>
      </c>
      <c r="AF50" s="64">
        <v>18</v>
      </c>
      <c r="AG50" s="64">
        <v>25</v>
      </c>
      <c r="AH50" s="64">
        <v>23</v>
      </c>
      <c r="AI50" s="64">
        <v>13</v>
      </c>
      <c r="AJ50" s="64">
        <v>21</v>
      </c>
      <c r="AK50" s="64">
        <v>27</v>
      </c>
      <c r="AL50" s="64">
        <v>18</v>
      </c>
      <c r="AM50" s="64">
        <v>14</v>
      </c>
      <c r="AN50" s="64">
        <v>23</v>
      </c>
      <c r="AO50" s="64">
        <v>18</v>
      </c>
      <c r="AP50" s="64">
        <v>22</v>
      </c>
      <c r="AQ50" s="64">
        <v>18</v>
      </c>
      <c r="AR50" s="64">
        <v>17</v>
      </c>
      <c r="AS50" s="64">
        <v>21</v>
      </c>
      <c r="AT50" s="64">
        <v>16</v>
      </c>
      <c r="AU50" s="64">
        <v>12</v>
      </c>
      <c r="AV50" s="64">
        <v>10</v>
      </c>
      <c r="AW50" s="64">
        <v>8</v>
      </c>
      <c r="AX50" s="64">
        <v>11</v>
      </c>
      <c r="AY50" s="64">
        <v>14</v>
      </c>
      <c r="AZ50" s="64">
        <v>23</v>
      </c>
      <c r="BA50" s="64">
        <v>11</v>
      </c>
      <c r="BB50" s="64">
        <v>24</v>
      </c>
      <c r="BC50" s="64">
        <v>17</v>
      </c>
      <c r="BD50" s="64">
        <v>20</v>
      </c>
      <c r="BE50" s="64">
        <v>19</v>
      </c>
      <c r="BF50" s="64">
        <v>18</v>
      </c>
      <c r="BG50" s="64">
        <v>29</v>
      </c>
      <c r="BH50" s="64">
        <v>23</v>
      </c>
      <c r="BI50" s="64">
        <v>21</v>
      </c>
      <c r="BJ50" s="64">
        <v>23</v>
      </c>
      <c r="BK50" s="64">
        <v>16</v>
      </c>
      <c r="BL50" s="64">
        <v>15</v>
      </c>
      <c r="BM50" s="64">
        <v>15</v>
      </c>
      <c r="BN50" s="64">
        <v>12</v>
      </c>
      <c r="BO50" s="64">
        <v>24</v>
      </c>
      <c r="BP50" s="64">
        <v>19</v>
      </c>
      <c r="BQ50" s="64">
        <v>22</v>
      </c>
      <c r="BR50" s="64">
        <v>15</v>
      </c>
      <c r="BS50" s="64">
        <v>21</v>
      </c>
      <c r="BT50" s="64">
        <v>15</v>
      </c>
      <c r="BU50" s="64">
        <v>19</v>
      </c>
      <c r="BV50" s="64">
        <v>19</v>
      </c>
      <c r="BW50" s="64">
        <v>13</v>
      </c>
      <c r="BX50" s="64">
        <v>19</v>
      </c>
      <c r="BY50" s="64">
        <v>19</v>
      </c>
      <c r="BZ50" s="64">
        <v>11</v>
      </c>
      <c r="CA50" s="64">
        <v>12</v>
      </c>
      <c r="CB50" s="64">
        <v>15</v>
      </c>
      <c r="CC50" s="64">
        <v>24</v>
      </c>
      <c r="CD50" s="64">
        <v>6</v>
      </c>
      <c r="CE50" s="64">
        <v>11</v>
      </c>
      <c r="CF50" s="64">
        <v>13</v>
      </c>
      <c r="CG50" s="64">
        <v>14</v>
      </c>
      <c r="CH50" s="64">
        <v>22</v>
      </c>
      <c r="CI50" s="64">
        <v>28</v>
      </c>
      <c r="CJ50" s="64">
        <v>23</v>
      </c>
      <c r="CK50" s="64">
        <v>15</v>
      </c>
      <c r="CL50" s="64">
        <v>17</v>
      </c>
      <c r="CM50" s="64">
        <v>18</v>
      </c>
      <c r="CN50" s="64">
        <v>27</v>
      </c>
      <c r="CO50" s="64">
        <v>12</v>
      </c>
      <c r="CP50" s="64">
        <v>21</v>
      </c>
      <c r="CQ50" s="64">
        <v>22</v>
      </c>
      <c r="CR50" s="64">
        <v>19</v>
      </c>
      <c r="CS50" s="64">
        <v>16</v>
      </c>
      <c r="CT50" s="64">
        <v>24</v>
      </c>
      <c r="CU50" s="64">
        <v>24</v>
      </c>
      <c r="CV50" s="64">
        <v>23</v>
      </c>
      <c r="CW50" s="64">
        <v>26</v>
      </c>
      <c r="CX50" s="64">
        <v>27</v>
      </c>
      <c r="CY50" s="64">
        <v>25</v>
      </c>
      <c r="CZ50" s="64">
        <v>21</v>
      </c>
      <c r="DA50" s="64">
        <v>12</v>
      </c>
      <c r="DB50" s="64">
        <v>18</v>
      </c>
      <c r="DC50" s="64">
        <v>30</v>
      </c>
      <c r="DD50" s="64">
        <v>17</v>
      </c>
      <c r="DE50" s="64">
        <v>28</v>
      </c>
      <c r="DF50" s="64">
        <v>19</v>
      </c>
      <c r="DG50" s="64">
        <v>18</v>
      </c>
      <c r="DH50" s="64">
        <v>16</v>
      </c>
      <c r="DI50" s="64">
        <v>27</v>
      </c>
      <c r="DJ50" s="64">
        <v>23</v>
      </c>
      <c r="DK50" s="64">
        <v>23</v>
      </c>
      <c r="DL50" s="64">
        <v>17</v>
      </c>
      <c r="DM50" s="64">
        <v>22</v>
      </c>
      <c r="DN50" s="64">
        <v>27</v>
      </c>
      <c r="DO50" s="64">
        <v>20</v>
      </c>
      <c r="DP50" s="64">
        <v>29</v>
      </c>
      <c r="DQ50" s="64">
        <v>27</v>
      </c>
      <c r="DR50" s="64">
        <v>22</v>
      </c>
      <c r="DS50" s="64">
        <v>26</v>
      </c>
      <c r="DT50" s="64">
        <v>13</v>
      </c>
      <c r="DU50" s="64">
        <v>27</v>
      </c>
      <c r="DV50" s="64">
        <v>20</v>
      </c>
      <c r="DW50" s="64">
        <v>16</v>
      </c>
      <c r="DX50" s="64">
        <v>20</v>
      </c>
      <c r="DY50" s="64">
        <v>21</v>
      </c>
      <c r="DZ50" s="64">
        <v>13</v>
      </c>
      <c r="EA50" s="64">
        <v>17</v>
      </c>
      <c r="EB50" s="64">
        <v>13</v>
      </c>
      <c r="EC50" s="64">
        <v>21</v>
      </c>
      <c r="ED50" s="64">
        <v>15</v>
      </c>
      <c r="EE50" s="64">
        <v>21</v>
      </c>
      <c r="EF50" s="64">
        <v>9</v>
      </c>
      <c r="EG50" s="64">
        <v>20</v>
      </c>
      <c r="EH50" s="64">
        <v>16</v>
      </c>
      <c r="EI50" s="64">
        <v>12</v>
      </c>
      <c r="EJ50" s="64">
        <v>6</v>
      </c>
      <c r="EK50" s="64">
        <v>7</v>
      </c>
      <c r="EL50" s="64">
        <v>13</v>
      </c>
      <c r="EM50" s="64">
        <v>23</v>
      </c>
      <c r="EN50" s="64">
        <v>12</v>
      </c>
      <c r="EO50" s="64">
        <v>9</v>
      </c>
      <c r="EP50" s="64">
        <v>8</v>
      </c>
      <c r="EQ50" s="64">
        <v>16</v>
      </c>
      <c r="ER50" s="64">
        <v>8</v>
      </c>
      <c r="ES50" s="64">
        <v>13</v>
      </c>
      <c r="ET50" s="64">
        <v>8</v>
      </c>
      <c r="EU50" s="64">
        <v>16</v>
      </c>
      <c r="EV50" s="64">
        <v>15</v>
      </c>
      <c r="EW50" s="64">
        <v>9</v>
      </c>
      <c r="EX50" s="64">
        <v>12</v>
      </c>
      <c r="EY50" s="64">
        <v>13</v>
      </c>
      <c r="EZ50" s="64">
        <v>11</v>
      </c>
      <c r="FA50" s="64">
        <v>13</v>
      </c>
      <c r="FB50" s="64">
        <v>8</v>
      </c>
      <c r="FC50" s="64">
        <v>3</v>
      </c>
      <c r="FD50" s="64">
        <v>5</v>
      </c>
      <c r="FE50" s="64">
        <v>9</v>
      </c>
      <c r="FF50" s="64">
        <v>5</v>
      </c>
      <c r="FG50" s="64">
        <v>8</v>
      </c>
      <c r="FH50" s="64">
        <v>1</v>
      </c>
      <c r="FI50" s="64">
        <v>5</v>
      </c>
      <c r="FJ50" s="64">
        <v>3</v>
      </c>
      <c r="FK50" s="64">
        <v>3</v>
      </c>
      <c r="FL50" s="64">
        <v>6</v>
      </c>
      <c r="FM50" s="64">
        <v>6</v>
      </c>
      <c r="FN50" s="64">
        <v>12</v>
      </c>
      <c r="FO50" s="64">
        <v>6</v>
      </c>
      <c r="FP50" s="64">
        <v>2</v>
      </c>
      <c r="FQ50" s="64">
        <v>5</v>
      </c>
      <c r="FR50" s="64">
        <v>3</v>
      </c>
      <c r="FS50" s="64">
        <v>5</v>
      </c>
      <c r="FT50" s="64">
        <v>4</v>
      </c>
      <c r="FU50" s="64">
        <v>10</v>
      </c>
      <c r="FV50" s="64">
        <v>2</v>
      </c>
      <c r="FW50" s="64">
        <v>3</v>
      </c>
      <c r="FX50" s="64">
        <v>2</v>
      </c>
      <c r="FY50" s="64">
        <v>3</v>
      </c>
      <c r="FZ50" s="64">
        <v>1</v>
      </c>
      <c r="GA50" s="64">
        <v>4</v>
      </c>
      <c r="GB50" s="64">
        <v>2</v>
      </c>
      <c r="GC50" s="64">
        <v>1</v>
      </c>
      <c r="GD50" s="64">
        <v>0</v>
      </c>
      <c r="GE50" s="64">
        <v>1</v>
      </c>
      <c r="GF50" s="64">
        <v>1</v>
      </c>
      <c r="GG50" s="64">
        <v>3</v>
      </c>
      <c r="GH50" s="64">
        <v>0</v>
      </c>
      <c r="GI50" s="64">
        <v>0</v>
      </c>
      <c r="GJ50" s="64">
        <v>0</v>
      </c>
      <c r="GK50" s="64">
        <v>1</v>
      </c>
      <c r="GL50" s="64">
        <v>0</v>
      </c>
      <c r="GM50" s="64">
        <v>1</v>
      </c>
      <c r="GN50" s="64">
        <v>2</v>
      </c>
      <c r="GO50" s="64">
        <v>0</v>
      </c>
      <c r="GP50" s="64">
        <v>0</v>
      </c>
      <c r="GQ50" s="64">
        <v>0</v>
      </c>
      <c r="GR50" s="64">
        <v>0</v>
      </c>
      <c r="GS50" s="64">
        <v>0</v>
      </c>
      <c r="GT50" s="64">
        <v>0</v>
      </c>
      <c r="GU50" s="64">
        <v>0</v>
      </c>
      <c r="GV50" s="64">
        <v>0</v>
      </c>
      <c r="GW50" s="64">
        <v>0</v>
      </c>
      <c r="GX50" s="64">
        <v>0</v>
      </c>
      <c r="GY50" s="64">
        <v>0</v>
      </c>
      <c r="GZ50" s="64">
        <v>0</v>
      </c>
      <c r="HA50" s="64">
        <v>1</v>
      </c>
      <c r="HB50" s="25">
        <f t="shared" si="6"/>
        <v>2697</v>
      </c>
      <c r="HC50" s="41"/>
      <c r="HD50" s="33"/>
      <c r="HE50" s="27">
        <f t="shared" si="7"/>
        <v>1301</v>
      </c>
      <c r="HF50" s="33"/>
      <c r="HG50" s="27">
        <f t="shared" si="0"/>
        <v>1396</v>
      </c>
      <c r="HH50" s="28">
        <f t="shared" si="1"/>
        <v>0</v>
      </c>
      <c r="HI50" s="29">
        <f t="shared" si="2"/>
        <v>2697</v>
      </c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21" x14ac:dyDescent="0.6">
      <c r="A51" s="139">
        <v>46</v>
      </c>
      <c r="B51" s="140" t="s">
        <v>179</v>
      </c>
      <c r="C51" s="141">
        <v>588</v>
      </c>
      <c r="D51" s="141">
        <v>588</v>
      </c>
      <c r="E51" s="142">
        <f t="shared" si="3"/>
        <v>561</v>
      </c>
      <c r="F51" s="142">
        <f t="shared" si="4"/>
        <v>597</v>
      </c>
      <c r="G51" s="142">
        <f t="shared" si="5"/>
        <v>1158</v>
      </c>
      <c r="H51" s="64">
        <v>5</v>
      </c>
      <c r="I51" s="64">
        <v>5</v>
      </c>
      <c r="J51" s="64">
        <v>7</v>
      </c>
      <c r="K51" s="64">
        <v>4</v>
      </c>
      <c r="L51" s="64">
        <v>4</v>
      </c>
      <c r="M51" s="64">
        <v>4</v>
      </c>
      <c r="N51" s="64">
        <v>5</v>
      </c>
      <c r="O51" s="64">
        <v>2</v>
      </c>
      <c r="P51" s="64">
        <v>4</v>
      </c>
      <c r="Q51" s="64">
        <v>4</v>
      </c>
      <c r="R51" s="64">
        <v>6</v>
      </c>
      <c r="S51" s="64">
        <v>7</v>
      </c>
      <c r="T51" s="64">
        <v>8</v>
      </c>
      <c r="U51" s="64">
        <v>3</v>
      </c>
      <c r="V51" s="64">
        <v>4</v>
      </c>
      <c r="W51" s="64">
        <v>7</v>
      </c>
      <c r="X51" s="64">
        <v>9</v>
      </c>
      <c r="Y51" s="64">
        <v>5</v>
      </c>
      <c r="Z51" s="64">
        <v>10</v>
      </c>
      <c r="AA51" s="64">
        <v>5</v>
      </c>
      <c r="AB51" s="64">
        <v>11</v>
      </c>
      <c r="AC51" s="64">
        <v>1</v>
      </c>
      <c r="AD51" s="64">
        <v>11</v>
      </c>
      <c r="AE51" s="64">
        <v>9</v>
      </c>
      <c r="AF51" s="64">
        <v>7</v>
      </c>
      <c r="AG51" s="64">
        <v>9</v>
      </c>
      <c r="AH51" s="64">
        <v>7</v>
      </c>
      <c r="AI51" s="64">
        <v>9</v>
      </c>
      <c r="AJ51" s="64">
        <v>6</v>
      </c>
      <c r="AK51" s="64">
        <v>11</v>
      </c>
      <c r="AL51" s="64">
        <v>9</v>
      </c>
      <c r="AM51" s="64">
        <v>7</v>
      </c>
      <c r="AN51" s="64">
        <v>6</v>
      </c>
      <c r="AO51" s="64">
        <v>7</v>
      </c>
      <c r="AP51" s="64">
        <v>8</v>
      </c>
      <c r="AQ51" s="64">
        <v>7</v>
      </c>
      <c r="AR51" s="64">
        <v>10</v>
      </c>
      <c r="AS51" s="64">
        <v>4</v>
      </c>
      <c r="AT51" s="64">
        <v>3</v>
      </c>
      <c r="AU51" s="64">
        <v>4</v>
      </c>
      <c r="AV51" s="64">
        <v>7</v>
      </c>
      <c r="AW51" s="64">
        <v>3</v>
      </c>
      <c r="AX51" s="64">
        <v>6</v>
      </c>
      <c r="AY51" s="64">
        <v>4</v>
      </c>
      <c r="AZ51" s="64">
        <v>7</v>
      </c>
      <c r="BA51" s="64">
        <v>3</v>
      </c>
      <c r="BB51" s="64">
        <v>3</v>
      </c>
      <c r="BC51" s="64">
        <v>3</v>
      </c>
      <c r="BD51" s="64">
        <v>8</v>
      </c>
      <c r="BE51" s="64">
        <v>4</v>
      </c>
      <c r="BF51" s="64">
        <v>9</v>
      </c>
      <c r="BG51" s="64">
        <v>7</v>
      </c>
      <c r="BH51" s="64">
        <v>6</v>
      </c>
      <c r="BI51" s="64">
        <v>6</v>
      </c>
      <c r="BJ51" s="64">
        <v>8</v>
      </c>
      <c r="BK51" s="64">
        <v>12</v>
      </c>
      <c r="BL51" s="64">
        <v>8</v>
      </c>
      <c r="BM51" s="64">
        <v>3</v>
      </c>
      <c r="BN51" s="64">
        <v>8</v>
      </c>
      <c r="BO51" s="64">
        <v>8</v>
      </c>
      <c r="BP51" s="64">
        <v>7</v>
      </c>
      <c r="BQ51" s="64">
        <v>8</v>
      </c>
      <c r="BR51" s="64">
        <v>3</v>
      </c>
      <c r="BS51" s="64">
        <v>11</v>
      </c>
      <c r="BT51" s="64">
        <v>8</v>
      </c>
      <c r="BU51" s="64">
        <v>5</v>
      </c>
      <c r="BV51" s="64">
        <v>7</v>
      </c>
      <c r="BW51" s="64">
        <v>6</v>
      </c>
      <c r="BX51" s="64">
        <v>3</v>
      </c>
      <c r="BY51" s="64">
        <v>6</v>
      </c>
      <c r="BZ51" s="64">
        <v>8</v>
      </c>
      <c r="CA51" s="64">
        <v>10</v>
      </c>
      <c r="CB51" s="64">
        <v>11</v>
      </c>
      <c r="CC51" s="64">
        <v>6</v>
      </c>
      <c r="CD51" s="64">
        <v>6</v>
      </c>
      <c r="CE51" s="64">
        <v>8</v>
      </c>
      <c r="CF51" s="64">
        <v>6</v>
      </c>
      <c r="CG51" s="64">
        <v>7</v>
      </c>
      <c r="CH51" s="64">
        <v>7</v>
      </c>
      <c r="CI51" s="64">
        <v>8</v>
      </c>
      <c r="CJ51" s="64">
        <v>5</v>
      </c>
      <c r="CK51" s="64">
        <v>6</v>
      </c>
      <c r="CL51" s="64">
        <v>10</v>
      </c>
      <c r="CM51" s="64">
        <v>5</v>
      </c>
      <c r="CN51" s="64">
        <v>4</v>
      </c>
      <c r="CO51" s="64">
        <v>7</v>
      </c>
      <c r="CP51" s="64">
        <v>5</v>
      </c>
      <c r="CQ51" s="64">
        <v>8</v>
      </c>
      <c r="CR51" s="64">
        <v>6</v>
      </c>
      <c r="CS51" s="64">
        <v>3</v>
      </c>
      <c r="CT51" s="64">
        <v>10</v>
      </c>
      <c r="CU51" s="64">
        <v>5</v>
      </c>
      <c r="CV51" s="64">
        <v>3</v>
      </c>
      <c r="CW51" s="64">
        <v>9</v>
      </c>
      <c r="CX51" s="64">
        <v>9</v>
      </c>
      <c r="CY51" s="64">
        <v>2</v>
      </c>
      <c r="CZ51" s="64">
        <v>10</v>
      </c>
      <c r="DA51" s="64">
        <v>5</v>
      </c>
      <c r="DB51" s="64">
        <v>4</v>
      </c>
      <c r="DC51" s="64">
        <v>6</v>
      </c>
      <c r="DD51" s="64">
        <v>4</v>
      </c>
      <c r="DE51" s="64">
        <v>10</v>
      </c>
      <c r="DF51" s="64">
        <v>7</v>
      </c>
      <c r="DG51" s="64">
        <v>8</v>
      </c>
      <c r="DH51" s="64">
        <v>4</v>
      </c>
      <c r="DI51" s="64">
        <v>6</v>
      </c>
      <c r="DJ51" s="64">
        <v>6</v>
      </c>
      <c r="DK51" s="64">
        <v>12</v>
      </c>
      <c r="DL51" s="64">
        <v>8</v>
      </c>
      <c r="DM51" s="64">
        <v>9</v>
      </c>
      <c r="DN51" s="64">
        <v>7</v>
      </c>
      <c r="DO51" s="64">
        <v>11</v>
      </c>
      <c r="DP51" s="64">
        <v>9</v>
      </c>
      <c r="DQ51" s="64">
        <v>11</v>
      </c>
      <c r="DR51" s="64">
        <v>7</v>
      </c>
      <c r="DS51" s="64">
        <v>12</v>
      </c>
      <c r="DT51" s="64">
        <v>11</v>
      </c>
      <c r="DU51" s="64">
        <v>11</v>
      </c>
      <c r="DV51" s="64">
        <v>9</v>
      </c>
      <c r="DW51" s="64">
        <v>9</v>
      </c>
      <c r="DX51" s="64">
        <v>7</v>
      </c>
      <c r="DY51" s="64">
        <v>11</v>
      </c>
      <c r="DZ51" s="64">
        <v>10</v>
      </c>
      <c r="EA51" s="64">
        <v>11</v>
      </c>
      <c r="EB51" s="64">
        <v>7</v>
      </c>
      <c r="EC51" s="64">
        <v>20</v>
      </c>
      <c r="ED51" s="64">
        <v>11</v>
      </c>
      <c r="EE51" s="64">
        <v>8</v>
      </c>
      <c r="EF51" s="64">
        <v>11</v>
      </c>
      <c r="EG51" s="64">
        <v>18</v>
      </c>
      <c r="EH51" s="64">
        <v>5</v>
      </c>
      <c r="EI51" s="64">
        <v>5</v>
      </c>
      <c r="EJ51" s="64">
        <v>3</v>
      </c>
      <c r="EK51" s="64">
        <v>15</v>
      </c>
      <c r="EL51" s="64">
        <v>8</v>
      </c>
      <c r="EM51" s="64">
        <v>17</v>
      </c>
      <c r="EN51" s="64">
        <v>10</v>
      </c>
      <c r="EO51" s="64">
        <v>4</v>
      </c>
      <c r="EP51" s="64">
        <v>3</v>
      </c>
      <c r="EQ51" s="64">
        <v>11</v>
      </c>
      <c r="ER51" s="64">
        <v>11</v>
      </c>
      <c r="ES51" s="64">
        <v>9</v>
      </c>
      <c r="ET51" s="64">
        <v>8</v>
      </c>
      <c r="EU51" s="64">
        <v>5</v>
      </c>
      <c r="EV51" s="64">
        <v>4</v>
      </c>
      <c r="EW51" s="64">
        <v>12</v>
      </c>
      <c r="EX51" s="64">
        <v>5</v>
      </c>
      <c r="EY51" s="64">
        <v>9</v>
      </c>
      <c r="EZ51" s="64">
        <v>4</v>
      </c>
      <c r="FA51" s="64">
        <v>5</v>
      </c>
      <c r="FB51" s="64">
        <v>4</v>
      </c>
      <c r="FC51" s="64">
        <v>2</v>
      </c>
      <c r="FD51" s="64">
        <v>6</v>
      </c>
      <c r="FE51" s="64">
        <v>8</v>
      </c>
      <c r="FF51" s="64">
        <v>5</v>
      </c>
      <c r="FG51" s="64">
        <v>3</v>
      </c>
      <c r="FH51" s="64">
        <v>3</v>
      </c>
      <c r="FI51" s="64">
        <v>2</v>
      </c>
      <c r="FJ51" s="64">
        <v>4</v>
      </c>
      <c r="FK51" s="64">
        <v>3</v>
      </c>
      <c r="FL51" s="64">
        <v>8</v>
      </c>
      <c r="FM51" s="64">
        <v>2</v>
      </c>
      <c r="FN51" s="64">
        <v>1</v>
      </c>
      <c r="FO51" s="64">
        <v>1</v>
      </c>
      <c r="FP51" s="64">
        <v>0</v>
      </c>
      <c r="FQ51" s="64">
        <v>2</v>
      </c>
      <c r="FR51" s="64">
        <v>0</v>
      </c>
      <c r="FS51" s="64">
        <v>5</v>
      </c>
      <c r="FT51" s="64">
        <v>3</v>
      </c>
      <c r="FU51" s="64">
        <v>1</v>
      </c>
      <c r="FV51" s="64">
        <v>0</v>
      </c>
      <c r="FW51" s="64">
        <v>5</v>
      </c>
      <c r="FX51" s="64">
        <v>2</v>
      </c>
      <c r="FY51" s="64">
        <v>1</v>
      </c>
      <c r="FZ51" s="64">
        <v>0</v>
      </c>
      <c r="GA51" s="64">
        <v>1</v>
      </c>
      <c r="GB51" s="64">
        <v>0</v>
      </c>
      <c r="GC51" s="64">
        <v>2</v>
      </c>
      <c r="GD51" s="64">
        <v>0</v>
      </c>
      <c r="GE51" s="64">
        <v>0</v>
      </c>
      <c r="GF51" s="64">
        <v>0</v>
      </c>
      <c r="GG51" s="64">
        <v>1</v>
      </c>
      <c r="GH51" s="64">
        <v>1</v>
      </c>
      <c r="GI51" s="64">
        <v>0</v>
      </c>
      <c r="GJ51" s="64">
        <v>1</v>
      </c>
      <c r="GK51" s="64">
        <v>0</v>
      </c>
      <c r="GL51" s="64">
        <v>1</v>
      </c>
      <c r="GM51" s="64">
        <v>0</v>
      </c>
      <c r="GN51" s="64">
        <v>0</v>
      </c>
      <c r="GO51" s="64">
        <v>1</v>
      </c>
      <c r="GP51" s="64">
        <v>0</v>
      </c>
      <c r="GQ51" s="64">
        <v>0</v>
      </c>
      <c r="GR51" s="64">
        <v>1</v>
      </c>
      <c r="GS51" s="64">
        <v>0</v>
      </c>
      <c r="GT51" s="64">
        <v>0</v>
      </c>
      <c r="GU51" s="64">
        <v>0</v>
      </c>
      <c r="GV51" s="64">
        <v>0</v>
      </c>
      <c r="GW51" s="64">
        <v>0</v>
      </c>
      <c r="GX51" s="64">
        <v>0</v>
      </c>
      <c r="GY51" s="64">
        <v>0</v>
      </c>
      <c r="GZ51" s="64">
        <v>0</v>
      </c>
      <c r="HA51" s="64">
        <v>0</v>
      </c>
      <c r="HB51" s="25">
        <f t="shared" si="6"/>
        <v>1158</v>
      </c>
      <c r="HC51" s="41"/>
      <c r="HD51" s="33"/>
      <c r="HE51" s="27">
        <f t="shared" si="7"/>
        <v>561</v>
      </c>
      <c r="HF51" s="33"/>
      <c r="HG51" s="27">
        <f t="shared" si="0"/>
        <v>597</v>
      </c>
      <c r="HH51" s="28">
        <f t="shared" si="1"/>
        <v>0</v>
      </c>
      <c r="HI51" s="29">
        <f t="shared" si="2"/>
        <v>1158</v>
      </c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21" x14ac:dyDescent="0.6">
      <c r="A52" s="139">
        <v>47</v>
      </c>
      <c r="B52" s="140" t="s">
        <v>180</v>
      </c>
      <c r="C52" s="141">
        <v>303</v>
      </c>
      <c r="D52" s="141">
        <v>315</v>
      </c>
      <c r="E52" s="142">
        <f t="shared" si="3"/>
        <v>321</v>
      </c>
      <c r="F52" s="142">
        <f t="shared" si="4"/>
        <v>314</v>
      </c>
      <c r="G52" s="142">
        <f t="shared" si="5"/>
        <v>635</v>
      </c>
      <c r="H52" s="64">
        <v>0</v>
      </c>
      <c r="I52" s="64">
        <v>2</v>
      </c>
      <c r="J52" s="64">
        <v>4</v>
      </c>
      <c r="K52" s="64">
        <v>4</v>
      </c>
      <c r="L52" s="64">
        <v>3</v>
      </c>
      <c r="M52" s="64">
        <v>4</v>
      </c>
      <c r="N52" s="64">
        <v>2</v>
      </c>
      <c r="O52" s="64">
        <v>5</v>
      </c>
      <c r="P52" s="64">
        <v>0</v>
      </c>
      <c r="Q52" s="64">
        <v>1</v>
      </c>
      <c r="R52" s="64">
        <v>3</v>
      </c>
      <c r="S52" s="64">
        <v>3</v>
      </c>
      <c r="T52" s="64">
        <v>2</v>
      </c>
      <c r="U52" s="64">
        <v>4</v>
      </c>
      <c r="V52" s="64">
        <v>0</v>
      </c>
      <c r="W52" s="64">
        <v>7</v>
      </c>
      <c r="X52" s="64">
        <v>4</v>
      </c>
      <c r="Y52" s="64">
        <v>2</v>
      </c>
      <c r="Z52" s="64">
        <v>5</v>
      </c>
      <c r="AA52" s="64">
        <v>5</v>
      </c>
      <c r="AB52" s="64">
        <v>3</v>
      </c>
      <c r="AC52" s="64">
        <v>4</v>
      </c>
      <c r="AD52" s="64">
        <v>1</v>
      </c>
      <c r="AE52" s="64">
        <v>4</v>
      </c>
      <c r="AF52" s="64">
        <v>3</v>
      </c>
      <c r="AG52" s="64">
        <v>2</v>
      </c>
      <c r="AH52" s="64">
        <v>2</v>
      </c>
      <c r="AI52" s="64">
        <v>8</v>
      </c>
      <c r="AJ52" s="64">
        <v>2</v>
      </c>
      <c r="AK52" s="64">
        <v>6</v>
      </c>
      <c r="AL52" s="64">
        <v>0</v>
      </c>
      <c r="AM52" s="64">
        <v>5</v>
      </c>
      <c r="AN52" s="64">
        <v>2</v>
      </c>
      <c r="AO52" s="64">
        <v>2</v>
      </c>
      <c r="AP52" s="64">
        <v>4</v>
      </c>
      <c r="AQ52" s="64">
        <v>4</v>
      </c>
      <c r="AR52" s="64">
        <v>3</v>
      </c>
      <c r="AS52" s="64">
        <v>4</v>
      </c>
      <c r="AT52" s="64">
        <v>7</v>
      </c>
      <c r="AU52" s="64">
        <v>4</v>
      </c>
      <c r="AV52" s="64">
        <v>4</v>
      </c>
      <c r="AW52" s="64">
        <v>6</v>
      </c>
      <c r="AX52" s="64">
        <v>2</v>
      </c>
      <c r="AY52" s="64">
        <v>0</v>
      </c>
      <c r="AZ52" s="64">
        <v>4</v>
      </c>
      <c r="BA52" s="64">
        <v>2</v>
      </c>
      <c r="BB52" s="64">
        <v>5</v>
      </c>
      <c r="BC52" s="64">
        <v>2</v>
      </c>
      <c r="BD52" s="64">
        <v>6</v>
      </c>
      <c r="BE52" s="64">
        <v>5</v>
      </c>
      <c r="BF52" s="64">
        <v>4</v>
      </c>
      <c r="BG52" s="64">
        <v>3</v>
      </c>
      <c r="BH52" s="64">
        <v>1</v>
      </c>
      <c r="BI52" s="64">
        <v>6</v>
      </c>
      <c r="BJ52" s="64">
        <v>3</v>
      </c>
      <c r="BK52" s="64">
        <v>6</v>
      </c>
      <c r="BL52" s="64">
        <v>4</v>
      </c>
      <c r="BM52" s="64">
        <v>7</v>
      </c>
      <c r="BN52" s="64">
        <v>3</v>
      </c>
      <c r="BO52" s="64">
        <v>2</v>
      </c>
      <c r="BP52" s="64">
        <v>5</v>
      </c>
      <c r="BQ52" s="64">
        <v>2</v>
      </c>
      <c r="BR52" s="64">
        <v>4</v>
      </c>
      <c r="BS52" s="64">
        <v>3</v>
      </c>
      <c r="BT52" s="64">
        <v>1</v>
      </c>
      <c r="BU52" s="64">
        <v>1</v>
      </c>
      <c r="BV52" s="64">
        <v>3</v>
      </c>
      <c r="BW52" s="64">
        <v>3</v>
      </c>
      <c r="BX52" s="64">
        <v>4</v>
      </c>
      <c r="BY52" s="64">
        <v>5</v>
      </c>
      <c r="BZ52" s="64">
        <v>1</v>
      </c>
      <c r="CA52" s="64">
        <v>4</v>
      </c>
      <c r="CB52" s="64">
        <v>2</v>
      </c>
      <c r="CC52" s="64">
        <v>7</v>
      </c>
      <c r="CD52" s="64">
        <v>7</v>
      </c>
      <c r="CE52" s="64">
        <v>5</v>
      </c>
      <c r="CF52" s="64">
        <v>3</v>
      </c>
      <c r="CG52" s="64">
        <v>3</v>
      </c>
      <c r="CH52" s="64">
        <v>8</v>
      </c>
      <c r="CI52" s="64">
        <v>1</v>
      </c>
      <c r="CJ52" s="64">
        <v>5</v>
      </c>
      <c r="CK52" s="64">
        <v>6</v>
      </c>
      <c r="CL52" s="64">
        <v>5</v>
      </c>
      <c r="CM52" s="64">
        <v>5</v>
      </c>
      <c r="CN52" s="64">
        <v>8</v>
      </c>
      <c r="CO52" s="64">
        <v>5</v>
      </c>
      <c r="CP52" s="64">
        <v>1</v>
      </c>
      <c r="CQ52" s="64">
        <v>3</v>
      </c>
      <c r="CR52" s="64">
        <v>5</v>
      </c>
      <c r="CS52" s="64">
        <v>2</v>
      </c>
      <c r="CT52" s="64">
        <v>3</v>
      </c>
      <c r="CU52" s="64">
        <v>4</v>
      </c>
      <c r="CV52" s="64">
        <v>5</v>
      </c>
      <c r="CW52" s="64">
        <v>4</v>
      </c>
      <c r="CX52" s="64">
        <v>4</v>
      </c>
      <c r="CY52" s="64">
        <v>4</v>
      </c>
      <c r="CZ52" s="64">
        <v>4</v>
      </c>
      <c r="DA52" s="64">
        <v>7</v>
      </c>
      <c r="DB52" s="64">
        <v>8</v>
      </c>
      <c r="DC52" s="64">
        <v>8</v>
      </c>
      <c r="DD52" s="64">
        <v>6</v>
      </c>
      <c r="DE52" s="64">
        <v>8</v>
      </c>
      <c r="DF52" s="64">
        <v>6</v>
      </c>
      <c r="DG52" s="64">
        <v>6</v>
      </c>
      <c r="DH52" s="64">
        <v>8</v>
      </c>
      <c r="DI52" s="64">
        <v>7</v>
      </c>
      <c r="DJ52" s="64">
        <v>9</v>
      </c>
      <c r="DK52" s="64">
        <v>6</v>
      </c>
      <c r="DL52" s="64">
        <v>5</v>
      </c>
      <c r="DM52" s="64">
        <v>2</v>
      </c>
      <c r="DN52" s="64">
        <v>1</v>
      </c>
      <c r="DO52" s="64">
        <v>2</v>
      </c>
      <c r="DP52" s="64">
        <v>1</v>
      </c>
      <c r="DQ52" s="64">
        <v>5</v>
      </c>
      <c r="DR52" s="64">
        <v>4</v>
      </c>
      <c r="DS52" s="64">
        <v>7</v>
      </c>
      <c r="DT52" s="64">
        <v>7</v>
      </c>
      <c r="DU52" s="64">
        <v>2</v>
      </c>
      <c r="DV52" s="64">
        <v>4</v>
      </c>
      <c r="DW52" s="64">
        <v>2</v>
      </c>
      <c r="DX52" s="64">
        <v>6</v>
      </c>
      <c r="DY52" s="64">
        <v>1</v>
      </c>
      <c r="DZ52" s="64">
        <v>3</v>
      </c>
      <c r="EA52" s="64">
        <v>4</v>
      </c>
      <c r="EB52" s="64">
        <v>8</v>
      </c>
      <c r="EC52" s="64">
        <v>4</v>
      </c>
      <c r="ED52" s="64">
        <v>3</v>
      </c>
      <c r="EE52" s="64">
        <v>1</v>
      </c>
      <c r="EF52" s="64">
        <v>6</v>
      </c>
      <c r="EG52" s="64">
        <v>2</v>
      </c>
      <c r="EH52" s="64">
        <v>4</v>
      </c>
      <c r="EI52" s="64">
        <v>5</v>
      </c>
      <c r="EJ52" s="64">
        <v>2</v>
      </c>
      <c r="EK52" s="64">
        <v>3</v>
      </c>
      <c r="EL52" s="64">
        <v>3</v>
      </c>
      <c r="EM52" s="64">
        <v>2</v>
      </c>
      <c r="EN52" s="64">
        <v>5</v>
      </c>
      <c r="EO52" s="64">
        <v>6</v>
      </c>
      <c r="EP52" s="64">
        <v>4</v>
      </c>
      <c r="EQ52" s="64">
        <v>3</v>
      </c>
      <c r="ER52" s="64">
        <v>5</v>
      </c>
      <c r="ES52" s="64">
        <v>2</v>
      </c>
      <c r="ET52" s="64">
        <v>9</v>
      </c>
      <c r="EU52" s="64">
        <v>4</v>
      </c>
      <c r="EV52" s="64">
        <v>5</v>
      </c>
      <c r="EW52" s="64">
        <v>6</v>
      </c>
      <c r="EX52" s="64">
        <v>4</v>
      </c>
      <c r="EY52" s="64">
        <v>5</v>
      </c>
      <c r="EZ52" s="64">
        <v>4</v>
      </c>
      <c r="FA52" s="64">
        <v>2</v>
      </c>
      <c r="FB52" s="64">
        <v>3</v>
      </c>
      <c r="FC52" s="64">
        <v>5</v>
      </c>
      <c r="FD52" s="64">
        <v>2</v>
      </c>
      <c r="FE52" s="64">
        <v>2</v>
      </c>
      <c r="FF52" s="64">
        <v>5</v>
      </c>
      <c r="FG52" s="64">
        <v>1</v>
      </c>
      <c r="FH52" s="64">
        <v>2</v>
      </c>
      <c r="FI52" s="64">
        <v>1</v>
      </c>
      <c r="FJ52" s="64">
        <v>1</v>
      </c>
      <c r="FK52" s="64">
        <v>0</v>
      </c>
      <c r="FL52" s="64">
        <v>2</v>
      </c>
      <c r="FM52" s="64">
        <v>1</v>
      </c>
      <c r="FN52" s="64">
        <v>3</v>
      </c>
      <c r="FO52" s="64">
        <v>0</v>
      </c>
      <c r="FP52" s="64">
        <v>1</v>
      </c>
      <c r="FQ52" s="64">
        <v>0</v>
      </c>
      <c r="FR52" s="64">
        <v>0</v>
      </c>
      <c r="FS52" s="64">
        <v>0</v>
      </c>
      <c r="FT52" s="64">
        <v>1</v>
      </c>
      <c r="FU52" s="64">
        <v>1</v>
      </c>
      <c r="FV52" s="64">
        <v>0</v>
      </c>
      <c r="FW52" s="64">
        <v>1</v>
      </c>
      <c r="FX52" s="64">
        <v>1</v>
      </c>
      <c r="FY52" s="64">
        <v>2</v>
      </c>
      <c r="FZ52" s="64">
        <v>1</v>
      </c>
      <c r="GA52" s="64">
        <v>0</v>
      </c>
      <c r="GB52" s="64">
        <v>2</v>
      </c>
      <c r="GC52" s="64">
        <v>0</v>
      </c>
      <c r="GD52" s="64">
        <v>1</v>
      </c>
      <c r="GE52" s="64">
        <v>1</v>
      </c>
      <c r="GF52" s="64">
        <v>2</v>
      </c>
      <c r="GG52" s="64">
        <v>0</v>
      </c>
      <c r="GH52" s="64">
        <v>0</v>
      </c>
      <c r="GI52" s="64">
        <v>0</v>
      </c>
      <c r="GJ52" s="64">
        <v>0</v>
      </c>
      <c r="GK52" s="64">
        <v>0</v>
      </c>
      <c r="GL52" s="64">
        <v>0</v>
      </c>
      <c r="GM52" s="64">
        <v>1</v>
      </c>
      <c r="GN52" s="64">
        <v>0</v>
      </c>
      <c r="GO52" s="64">
        <v>0</v>
      </c>
      <c r="GP52" s="64">
        <v>0</v>
      </c>
      <c r="GQ52" s="64">
        <v>0</v>
      </c>
      <c r="GR52" s="64">
        <v>0</v>
      </c>
      <c r="GS52" s="64">
        <v>0</v>
      </c>
      <c r="GT52" s="64">
        <v>0</v>
      </c>
      <c r="GU52" s="64">
        <v>0</v>
      </c>
      <c r="GV52" s="64">
        <v>0</v>
      </c>
      <c r="GW52" s="64">
        <v>0</v>
      </c>
      <c r="GX52" s="64">
        <v>0</v>
      </c>
      <c r="GY52" s="64">
        <v>0</v>
      </c>
      <c r="GZ52" s="64">
        <v>0</v>
      </c>
      <c r="HA52" s="64">
        <v>0</v>
      </c>
      <c r="HB52" s="25">
        <f t="shared" si="6"/>
        <v>635</v>
      </c>
      <c r="HC52" s="41"/>
      <c r="HD52" s="33"/>
      <c r="HE52" s="27">
        <f t="shared" si="7"/>
        <v>321</v>
      </c>
      <c r="HF52" s="33"/>
      <c r="HG52" s="27">
        <f t="shared" si="0"/>
        <v>314</v>
      </c>
      <c r="HH52" s="28">
        <f t="shared" si="1"/>
        <v>0</v>
      </c>
      <c r="HI52" s="29">
        <f t="shared" si="2"/>
        <v>635</v>
      </c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" customFormat="1" ht="21" x14ac:dyDescent="0.6">
      <c r="A53" s="20">
        <v>48</v>
      </c>
      <c r="B53" s="57" t="s">
        <v>143</v>
      </c>
      <c r="C53" s="115">
        <v>6610</v>
      </c>
      <c r="D53" s="115">
        <v>6297</v>
      </c>
      <c r="E53" s="112">
        <f t="shared" si="3"/>
        <v>8002</v>
      </c>
      <c r="F53" s="112">
        <f t="shared" si="4"/>
        <v>9392</v>
      </c>
      <c r="G53" s="112">
        <f>F53+E53</f>
        <v>17394</v>
      </c>
      <c r="H53" s="30">
        <v>26</v>
      </c>
      <c r="I53" s="30">
        <v>23</v>
      </c>
      <c r="J53" s="30">
        <v>37</v>
      </c>
      <c r="K53" s="30">
        <v>25</v>
      </c>
      <c r="L53" s="30">
        <v>37</v>
      </c>
      <c r="M53" s="30">
        <v>32</v>
      </c>
      <c r="N53" s="30">
        <v>45</v>
      </c>
      <c r="O53" s="30">
        <v>31</v>
      </c>
      <c r="P53" s="30">
        <v>51</v>
      </c>
      <c r="Q53" s="30">
        <v>38</v>
      </c>
      <c r="R53" s="30">
        <v>66</v>
      </c>
      <c r="S53" s="30">
        <v>52</v>
      </c>
      <c r="T53" s="30">
        <v>117</v>
      </c>
      <c r="U53" s="30">
        <v>81</v>
      </c>
      <c r="V53" s="30">
        <v>56</v>
      </c>
      <c r="W53" s="30">
        <v>67</v>
      </c>
      <c r="X53" s="30">
        <v>56</v>
      </c>
      <c r="Y53" s="30">
        <v>71</v>
      </c>
      <c r="Z53" s="30">
        <v>78</v>
      </c>
      <c r="AA53" s="30">
        <v>65</v>
      </c>
      <c r="AB53" s="30">
        <v>83</v>
      </c>
      <c r="AC53" s="30">
        <v>59</v>
      </c>
      <c r="AD53" s="30">
        <v>92</v>
      </c>
      <c r="AE53" s="30">
        <v>81</v>
      </c>
      <c r="AF53" s="30">
        <v>86</v>
      </c>
      <c r="AG53" s="30">
        <v>85</v>
      </c>
      <c r="AH53" s="30">
        <v>94</v>
      </c>
      <c r="AI53" s="30">
        <v>90</v>
      </c>
      <c r="AJ53" s="30">
        <v>79</v>
      </c>
      <c r="AK53" s="30">
        <v>71</v>
      </c>
      <c r="AL53" s="30">
        <v>85</v>
      </c>
      <c r="AM53" s="30">
        <v>95</v>
      </c>
      <c r="AN53" s="30">
        <v>84</v>
      </c>
      <c r="AO53" s="30">
        <v>85</v>
      </c>
      <c r="AP53" s="30">
        <v>104</v>
      </c>
      <c r="AQ53" s="30">
        <v>90</v>
      </c>
      <c r="AR53" s="30">
        <v>99</v>
      </c>
      <c r="AS53" s="30">
        <v>93</v>
      </c>
      <c r="AT53" s="30">
        <v>93</v>
      </c>
      <c r="AU53" s="30">
        <v>98</v>
      </c>
      <c r="AV53" s="30">
        <v>104</v>
      </c>
      <c r="AW53" s="30">
        <v>96</v>
      </c>
      <c r="AX53" s="30">
        <v>109</v>
      </c>
      <c r="AY53" s="30">
        <v>124</v>
      </c>
      <c r="AZ53" s="30">
        <v>105</v>
      </c>
      <c r="BA53" s="30">
        <v>104</v>
      </c>
      <c r="BB53" s="61">
        <v>115</v>
      </c>
      <c r="BC53" s="62">
        <v>104</v>
      </c>
      <c r="BD53" s="62">
        <v>124</v>
      </c>
      <c r="BE53" s="62">
        <v>124</v>
      </c>
      <c r="BF53" s="62">
        <v>111</v>
      </c>
      <c r="BG53" s="62">
        <v>121</v>
      </c>
      <c r="BH53" s="62">
        <v>116</v>
      </c>
      <c r="BI53" s="24">
        <v>111</v>
      </c>
      <c r="BJ53" s="24">
        <v>100</v>
      </c>
      <c r="BK53" s="24">
        <v>121</v>
      </c>
      <c r="BL53" s="24">
        <v>120</v>
      </c>
      <c r="BM53" s="24">
        <v>70</v>
      </c>
      <c r="BN53" s="24">
        <v>138</v>
      </c>
      <c r="BO53" s="24">
        <v>99</v>
      </c>
      <c r="BP53" s="24">
        <v>112</v>
      </c>
      <c r="BQ53" s="24">
        <v>119</v>
      </c>
      <c r="BR53" s="24">
        <v>96</v>
      </c>
      <c r="BS53" s="24">
        <v>129</v>
      </c>
      <c r="BT53" s="24">
        <v>105</v>
      </c>
      <c r="BU53" s="24">
        <v>116</v>
      </c>
      <c r="BV53" s="24">
        <v>125</v>
      </c>
      <c r="BW53" s="24">
        <v>100</v>
      </c>
      <c r="BX53" s="24">
        <v>127</v>
      </c>
      <c r="BY53" s="24">
        <v>105</v>
      </c>
      <c r="BZ53" s="24">
        <v>127</v>
      </c>
      <c r="CA53" s="24">
        <v>120</v>
      </c>
      <c r="CB53" s="24">
        <v>122</v>
      </c>
      <c r="CC53" s="24">
        <v>120</v>
      </c>
      <c r="CD53" s="24">
        <v>109</v>
      </c>
      <c r="CE53" s="24">
        <v>116</v>
      </c>
      <c r="CF53" s="24">
        <v>116</v>
      </c>
      <c r="CG53" s="24">
        <v>148</v>
      </c>
      <c r="CH53" s="24">
        <v>133</v>
      </c>
      <c r="CI53" s="24">
        <v>144</v>
      </c>
      <c r="CJ53" s="24">
        <v>120</v>
      </c>
      <c r="CK53" s="24">
        <v>152</v>
      </c>
      <c r="CL53" s="24">
        <v>131</v>
      </c>
      <c r="CM53" s="24">
        <v>132</v>
      </c>
      <c r="CN53" s="24">
        <v>139</v>
      </c>
      <c r="CO53" s="24">
        <v>146</v>
      </c>
      <c r="CP53" s="24">
        <v>113</v>
      </c>
      <c r="CQ53" s="24">
        <v>145</v>
      </c>
      <c r="CR53" s="24">
        <v>133</v>
      </c>
      <c r="CS53" s="24">
        <v>120</v>
      </c>
      <c r="CT53" s="24">
        <v>113</v>
      </c>
      <c r="CU53" s="24">
        <v>117</v>
      </c>
      <c r="CV53" s="24">
        <v>107</v>
      </c>
      <c r="CW53" s="24">
        <v>114</v>
      </c>
      <c r="CX53" s="24">
        <v>105</v>
      </c>
      <c r="CY53" s="24">
        <v>126</v>
      </c>
      <c r="CZ53" s="24">
        <v>125</v>
      </c>
      <c r="DA53" s="24">
        <v>115</v>
      </c>
      <c r="DB53" s="24">
        <v>107</v>
      </c>
      <c r="DC53" s="24">
        <v>117</v>
      </c>
      <c r="DD53" s="24">
        <v>96</v>
      </c>
      <c r="DE53" s="24">
        <v>136</v>
      </c>
      <c r="DF53" s="24">
        <v>115</v>
      </c>
      <c r="DG53" s="24">
        <v>132</v>
      </c>
      <c r="DH53" s="24">
        <v>119</v>
      </c>
      <c r="DI53" s="24">
        <v>129</v>
      </c>
      <c r="DJ53" s="24">
        <v>121</v>
      </c>
      <c r="DK53" s="24">
        <v>164</v>
      </c>
      <c r="DL53" s="24">
        <v>112</v>
      </c>
      <c r="DM53" s="24">
        <v>155</v>
      </c>
      <c r="DN53" s="24">
        <v>132</v>
      </c>
      <c r="DO53" s="24">
        <v>154</v>
      </c>
      <c r="DP53" s="24">
        <v>118</v>
      </c>
      <c r="DQ53" s="24">
        <v>180</v>
      </c>
      <c r="DR53" s="24">
        <v>110</v>
      </c>
      <c r="DS53" s="24">
        <v>181</v>
      </c>
      <c r="DT53" s="24">
        <v>134</v>
      </c>
      <c r="DU53" s="24">
        <v>170</v>
      </c>
      <c r="DV53" s="24">
        <v>118</v>
      </c>
      <c r="DW53" s="24">
        <v>172</v>
      </c>
      <c r="DX53" s="24">
        <v>125</v>
      </c>
      <c r="DY53" s="24">
        <v>155</v>
      </c>
      <c r="DZ53" s="24">
        <v>133</v>
      </c>
      <c r="EA53" s="24">
        <v>142</v>
      </c>
      <c r="EB53" s="24">
        <v>109</v>
      </c>
      <c r="EC53" s="24">
        <v>178</v>
      </c>
      <c r="ED53" s="24">
        <v>91</v>
      </c>
      <c r="EE53" s="24">
        <v>153</v>
      </c>
      <c r="EF53" s="24">
        <v>112</v>
      </c>
      <c r="EG53" s="24">
        <v>178</v>
      </c>
      <c r="EH53" s="24">
        <v>103</v>
      </c>
      <c r="EI53" s="24">
        <v>167</v>
      </c>
      <c r="EJ53" s="24">
        <v>114</v>
      </c>
      <c r="EK53" s="24">
        <v>142</v>
      </c>
      <c r="EL53" s="24">
        <v>88</v>
      </c>
      <c r="EM53" s="24">
        <v>134</v>
      </c>
      <c r="EN53" s="24">
        <v>86</v>
      </c>
      <c r="EO53" s="24">
        <v>138</v>
      </c>
      <c r="EP53" s="24">
        <v>85</v>
      </c>
      <c r="EQ53" s="24">
        <v>160</v>
      </c>
      <c r="ER53" s="24">
        <v>58</v>
      </c>
      <c r="ES53" s="24">
        <v>148</v>
      </c>
      <c r="ET53" s="24">
        <v>79</v>
      </c>
      <c r="EU53" s="24">
        <v>111</v>
      </c>
      <c r="EV53" s="24">
        <v>67</v>
      </c>
      <c r="EW53" s="24">
        <v>91</v>
      </c>
      <c r="EX53" s="24">
        <v>64</v>
      </c>
      <c r="EY53" s="24">
        <v>92</v>
      </c>
      <c r="EZ53" s="24">
        <v>53</v>
      </c>
      <c r="FA53" s="24">
        <v>96</v>
      </c>
      <c r="FB53" s="24">
        <v>46</v>
      </c>
      <c r="FC53" s="24">
        <v>75</v>
      </c>
      <c r="FD53" s="24">
        <v>40</v>
      </c>
      <c r="FE53" s="24">
        <v>65</v>
      </c>
      <c r="FF53" s="24">
        <v>37</v>
      </c>
      <c r="FG53" s="24">
        <v>57</v>
      </c>
      <c r="FH53" s="24">
        <v>39</v>
      </c>
      <c r="FI53" s="24">
        <v>63</v>
      </c>
      <c r="FJ53" s="24">
        <v>25</v>
      </c>
      <c r="FK53" s="24">
        <v>69</v>
      </c>
      <c r="FL53" s="24">
        <v>34</v>
      </c>
      <c r="FM53" s="24">
        <v>52</v>
      </c>
      <c r="FN53" s="24">
        <v>36</v>
      </c>
      <c r="FO53" s="24">
        <v>52</v>
      </c>
      <c r="FP53" s="24">
        <v>43</v>
      </c>
      <c r="FQ53" s="24">
        <v>60</v>
      </c>
      <c r="FR53" s="24">
        <v>25</v>
      </c>
      <c r="FS53" s="24">
        <v>43</v>
      </c>
      <c r="FT53" s="24">
        <v>27</v>
      </c>
      <c r="FU53" s="24">
        <v>54</v>
      </c>
      <c r="FV53" s="24">
        <v>23</v>
      </c>
      <c r="FW53" s="24">
        <v>37</v>
      </c>
      <c r="FX53" s="24">
        <v>24</v>
      </c>
      <c r="FY53" s="24">
        <v>29</v>
      </c>
      <c r="FZ53" s="24">
        <v>18</v>
      </c>
      <c r="GA53" s="24">
        <v>38</v>
      </c>
      <c r="GB53" s="24">
        <v>10</v>
      </c>
      <c r="GC53" s="24">
        <v>30</v>
      </c>
      <c r="GD53" s="24">
        <v>6</v>
      </c>
      <c r="GE53" s="24">
        <v>14</v>
      </c>
      <c r="GF53" s="24">
        <v>11</v>
      </c>
      <c r="GG53" s="24">
        <v>24</v>
      </c>
      <c r="GH53" s="24">
        <v>6</v>
      </c>
      <c r="GI53" s="24">
        <v>11</v>
      </c>
      <c r="GJ53" s="24">
        <v>11</v>
      </c>
      <c r="GK53" s="24">
        <v>13</v>
      </c>
      <c r="GL53" s="24">
        <v>7</v>
      </c>
      <c r="GM53" s="24">
        <v>12</v>
      </c>
      <c r="GN53" s="24">
        <v>3</v>
      </c>
      <c r="GO53" s="24">
        <v>7</v>
      </c>
      <c r="GP53" s="24">
        <v>2</v>
      </c>
      <c r="GQ53" s="24">
        <v>7</v>
      </c>
      <c r="GR53" s="24">
        <v>4</v>
      </c>
      <c r="GS53" s="24">
        <v>4</v>
      </c>
      <c r="GT53" s="24">
        <v>1</v>
      </c>
      <c r="GU53" s="24">
        <v>6</v>
      </c>
      <c r="GV53" s="24">
        <v>2</v>
      </c>
      <c r="GW53" s="24">
        <v>3</v>
      </c>
      <c r="GX53" s="24">
        <v>2</v>
      </c>
      <c r="GY53" s="24">
        <v>1</v>
      </c>
      <c r="GZ53" s="24">
        <v>3</v>
      </c>
      <c r="HA53" s="24">
        <v>1</v>
      </c>
      <c r="HB53" s="25">
        <v>6</v>
      </c>
      <c r="HC53" s="65">
        <v>7</v>
      </c>
      <c r="HD53" s="33"/>
      <c r="HE53" s="27">
        <f t="shared" si="7"/>
        <v>8002</v>
      </c>
      <c r="HF53" s="33"/>
      <c r="HG53" s="27">
        <f t="shared" si="0"/>
        <v>9392</v>
      </c>
      <c r="HH53" s="28">
        <f t="shared" si="1"/>
        <v>0</v>
      </c>
      <c r="HI53" s="29">
        <f t="shared" si="2"/>
        <v>17394</v>
      </c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" customFormat="1" ht="21" x14ac:dyDescent="0.6">
      <c r="A54" s="20">
        <v>49</v>
      </c>
      <c r="B54" s="104" t="s">
        <v>144</v>
      </c>
      <c r="C54" s="143"/>
      <c r="D54" s="143">
        <v>911</v>
      </c>
      <c r="E54" s="112">
        <f t="shared" si="3"/>
        <v>937</v>
      </c>
      <c r="F54" s="112">
        <f t="shared" si="4"/>
        <v>1053</v>
      </c>
      <c r="G54" s="112">
        <f t="shared" si="5"/>
        <v>1990</v>
      </c>
      <c r="H54" s="30">
        <v>3</v>
      </c>
      <c r="I54" s="30">
        <v>2</v>
      </c>
      <c r="J54" s="30">
        <v>3</v>
      </c>
      <c r="K54" s="30">
        <v>6</v>
      </c>
      <c r="L54" s="30">
        <v>10</v>
      </c>
      <c r="M54" s="30">
        <v>8</v>
      </c>
      <c r="N54" s="30">
        <v>9</v>
      </c>
      <c r="O54" s="30">
        <v>2</v>
      </c>
      <c r="P54" s="30">
        <v>4</v>
      </c>
      <c r="Q54" s="30">
        <v>5</v>
      </c>
      <c r="R54" s="30">
        <v>5</v>
      </c>
      <c r="S54" s="30">
        <v>6</v>
      </c>
      <c r="T54" s="30">
        <v>11</v>
      </c>
      <c r="U54" s="30">
        <v>10</v>
      </c>
      <c r="V54" s="30">
        <v>13</v>
      </c>
      <c r="W54" s="30">
        <v>6</v>
      </c>
      <c r="X54" s="30">
        <v>4</v>
      </c>
      <c r="Y54" s="30">
        <v>10</v>
      </c>
      <c r="Z54" s="30">
        <v>7</v>
      </c>
      <c r="AA54" s="30">
        <v>8</v>
      </c>
      <c r="AB54" s="30">
        <v>12</v>
      </c>
      <c r="AC54" s="30">
        <v>14</v>
      </c>
      <c r="AD54" s="30">
        <v>8</v>
      </c>
      <c r="AE54" s="30">
        <v>5</v>
      </c>
      <c r="AF54" s="30">
        <v>5</v>
      </c>
      <c r="AG54" s="30">
        <v>10</v>
      </c>
      <c r="AH54" s="30">
        <v>12</v>
      </c>
      <c r="AI54" s="30">
        <v>10</v>
      </c>
      <c r="AJ54" s="30">
        <v>21</v>
      </c>
      <c r="AK54" s="30">
        <v>9</v>
      </c>
      <c r="AL54" s="30">
        <v>25</v>
      </c>
      <c r="AM54" s="30">
        <v>15</v>
      </c>
      <c r="AN54" s="30">
        <v>31</v>
      </c>
      <c r="AO54" s="30">
        <v>7</v>
      </c>
      <c r="AP54" s="30">
        <v>14</v>
      </c>
      <c r="AQ54" s="30">
        <v>9</v>
      </c>
      <c r="AR54" s="30">
        <v>20</v>
      </c>
      <c r="AS54" s="30">
        <v>20</v>
      </c>
      <c r="AT54" s="30">
        <v>16</v>
      </c>
      <c r="AU54" s="30">
        <v>15</v>
      </c>
      <c r="AV54" s="30">
        <v>17</v>
      </c>
      <c r="AW54" s="30">
        <v>5</v>
      </c>
      <c r="AX54" s="30">
        <v>9</v>
      </c>
      <c r="AY54" s="30">
        <v>6</v>
      </c>
      <c r="AZ54" s="30">
        <v>12</v>
      </c>
      <c r="BA54" s="30">
        <v>7</v>
      </c>
      <c r="BB54" s="30">
        <v>10</v>
      </c>
      <c r="BC54" s="58">
        <v>11</v>
      </c>
      <c r="BD54" s="59">
        <v>13</v>
      </c>
      <c r="BE54" s="59">
        <v>10</v>
      </c>
      <c r="BF54" s="59">
        <v>10</v>
      </c>
      <c r="BG54" s="59">
        <v>12</v>
      </c>
      <c r="BH54" s="60">
        <v>12</v>
      </c>
      <c r="BI54" s="24">
        <v>7</v>
      </c>
      <c r="BJ54" s="24">
        <v>16</v>
      </c>
      <c r="BK54" s="24">
        <v>6</v>
      </c>
      <c r="BL54" s="24">
        <v>13</v>
      </c>
      <c r="BM54" s="24">
        <v>12</v>
      </c>
      <c r="BN54" s="24">
        <v>9</v>
      </c>
      <c r="BO54" s="24">
        <v>9</v>
      </c>
      <c r="BP54" s="24">
        <v>15</v>
      </c>
      <c r="BQ54" s="24">
        <v>12</v>
      </c>
      <c r="BR54" s="24">
        <v>3</v>
      </c>
      <c r="BS54" s="24">
        <v>8</v>
      </c>
      <c r="BT54" s="24">
        <v>8</v>
      </c>
      <c r="BU54" s="24">
        <v>10</v>
      </c>
      <c r="BV54" s="24">
        <v>13</v>
      </c>
      <c r="BW54" s="24">
        <v>10</v>
      </c>
      <c r="BX54" s="24">
        <v>8</v>
      </c>
      <c r="BY54" s="24">
        <v>7</v>
      </c>
      <c r="BZ54" s="24">
        <v>4</v>
      </c>
      <c r="CA54" s="24">
        <v>6</v>
      </c>
      <c r="CB54" s="24">
        <v>16</v>
      </c>
      <c r="CC54" s="24">
        <v>10</v>
      </c>
      <c r="CD54" s="24">
        <v>7</v>
      </c>
      <c r="CE54" s="24">
        <v>8</v>
      </c>
      <c r="CF54" s="24">
        <v>12</v>
      </c>
      <c r="CG54" s="24">
        <v>9</v>
      </c>
      <c r="CH54" s="24">
        <v>9</v>
      </c>
      <c r="CI54" s="24">
        <v>10</v>
      </c>
      <c r="CJ54" s="24">
        <v>10</v>
      </c>
      <c r="CK54" s="24">
        <v>10</v>
      </c>
      <c r="CL54" s="24">
        <v>9</v>
      </c>
      <c r="CM54" s="24">
        <v>10</v>
      </c>
      <c r="CN54" s="24">
        <v>8</v>
      </c>
      <c r="CO54" s="24">
        <v>13</v>
      </c>
      <c r="CP54" s="24">
        <v>4</v>
      </c>
      <c r="CQ54" s="24">
        <v>10</v>
      </c>
      <c r="CR54" s="24">
        <v>6</v>
      </c>
      <c r="CS54" s="24">
        <v>11</v>
      </c>
      <c r="CT54" s="24">
        <v>12</v>
      </c>
      <c r="CU54" s="24">
        <v>16</v>
      </c>
      <c r="CV54" s="24">
        <v>5</v>
      </c>
      <c r="CW54" s="24">
        <v>19</v>
      </c>
      <c r="CX54" s="24">
        <v>8</v>
      </c>
      <c r="CY54" s="24">
        <v>12</v>
      </c>
      <c r="CZ54" s="24">
        <v>11</v>
      </c>
      <c r="DA54" s="24">
        <v>10</v>
      </c>
      <c r="DB54" s="24">
        <v>11</v>
      </c>
      <c r="DC54" s="24">
        <v>6</v>
      </c>
      <c r="DD54" s="24">
        <v>15</v>
      </c>
      <c r="DE54" s="24">
        <v>13</v>
      </c>
      <c r="DF54" s="24">
        <v>14</v>
      </c>
      <c r="DG54" s="24">
        <v>10</v>
      </c>
      <c r="DH54" s="24">
        <v>14</v>
      </c>
      <c r="DI54" s="24">
        <v>12</v>
      </c>
      <c r="DJ54" s="24">
        <v>12</v>
      </c>
      <c r="DK54" s="24">
        <v>15</v>
      </c>
      <c r="DL54" s="24">
        <v>10</v>
      </c>
      <c r="DM54" s="24">
        <v>16</v>
      </c>
      <c r="DN54" s="24">
        <v>8</v>
      </c>
      <c r="DO54" s="24">
        <v>17</v>
      </c>
      <c r="DP54" s="24">
        <v>16</v>
      </c>
      <c r="DQ54" s="24">
        <v>16</v>
      </c>
      <c r="DR54" s="24">
        <v>18</v>
      </c>
      <c r="DS54" s="24">
        <v>17</v>
      </c>
      <c r="DT54" s="24">
        <v>17</v>
      </c>
      <c r="DU54" s="24">
        <v>20</v>
      </c>
      <c r="DV54" s="24">
        <v>12</v>
      </c>
      <c r="DW54" s="24">
        <v>22</v>
      </c>
      <c r="DX54" s="24">
        <v>21</v>
      </c>
      <c r="DY54" s="24">
        <v>29</v>
      </c>
      <c r="DZ54" s="24">
        <v>11</v>
      </c>
      <c r="EA54" s="24">
        <v>23</v>
      </c>
      <c r="EB54" s="24">
        <v>17</v>
      </c>
      <c r="EC54" s="24">
        <v>26</v>
      </c>
      <c r="ED54" s="24">
        <v>10</v>
      </c>
      <c r="EE54" s="24">
        <v>22</v>
      </c>
      <c r="EF54" s="24">
        <v>16</v>
      </c>
      <c r="EG54" s="24">
        <v>18</v>
      </c>
      <c r="EH54" s="24">
        <v>18</v>
      </c>
      <c r="EI54" s="24">
        <v>33</v>
      </c>
      <c r="EJ54" s="24">
        <v>11</v>
      </c>
      <c r="EK54" s="24">
        <v>21</v>
      </c>
      <c r="EL54" s="24">
        <v>12</v>
      </c>
      <c r="EM54" s="24">
        <v>22</v>
      </c>
      <c r="EN54" s="24">
        <v>10</v>
      </c>
      <c r="EO54" s="24">
        <v>15</v>
      </c>
      <c r="EP54" s="24">
        <v>9</v>
      </c>
      <c r="EQ54" s="24">
        <v>6</v>
      </c>
      <c r="ER54" s="24">
        <v>10</v>
      </c>
      <c r="ES54" s="24">
        <v>17</v>
      </c>
      <c r="ET54" s="24">
        <v>9</v>
      </c>
      <c r="EU54" s="24">
        <v>26</v>
      </c>
      <c r="EV54" s="24">
        <v>14</v>
      </c>
      <c r="EW54" s="24">
        <v>15</v>
      </c>
      <c r="EX54" s="24">
        <v>12</v>
      </c>
      <c r="EY54" s="24">
        <v>11</v>
      </c>
      <c r="EZ54" s="24">
        <v>11</v>
      </c>
      <c r="FA54" s="24">
        <v>15</v>
      </c>
      <c r="FB54" s="24">
        <v>4</v>
      </c>
      <c r="FC54" s="24">
        <v>14</v>
      </c>
      <c r="FD54" s="24">
        <v>10</v>
      </c>
      <c r="FE54" s="24">
        <v>8</v>
      </c>
      <c r="FF54" s="24">
        <v>8</v>
      </c>
      <c r="FG54" s="24">
        <v>18</v>
      </c>
      <c r="FH54" s="24">
        <v>5</v>
      </c>
      <c r="FI54" s="24">
        <v>9</v>
      </c>
      <c r="FJ54" s="24">
        <v>7</v>
      </c>
      <c r="FK54" s="24">
        <v>8</v>
      </c>
      <c r="FL54" s="24">
        <v>7</v>
      </c>
      <c r="FM54" s="24">
        <v>8</v>
      </c>
      <c r="FN54" s="24">
        <v>5</v>
      </c>
      <c r="FO54" s="24">
        <v>8</v>
      </c>
      <c r="FP54" s="24">
        <v>4</v>
      </c>
      <c r="FQ54" s="24">
        <v>2</v>
      </c>
      <c r="FR54" s="24">
        <v>1</v>
      </c>
      <c r="FS54" s="24">
        <v>5</v>
      </c>
      <c r="FT54" s="24">
        <v>3</v>
      </c>
      <c r="FU54" s="24">
        <v>10</v>
      </c>
      <c r="FV54" s="24">
        <v>2</v>
      </c>
      <c r="FW54" s="24">
        <v>5</v>
      </c>
      <c r="FX54" s="24">
        <v>5</v>
      </c>
      <c r="FY54" s="24">
        <v>10</v>
      </c>
      <c r="FZ54" s="24">
        <v>1</v>
      </c>
      <c r="GA54" s="24">
        <v>4</v>
      </c>
      <c r="GB54" s="24">
        <v>2</v>
      </c>
      <c r="GC54" s="24">
        <v>6</v>
      </c>
      <c r="GD54" s="24">
        <v>4</v>
      </c>
      <c r="GE54" s="24">
        <v>3</v>
      </c>
      <c r="GF54" s="24">
        <v>1</v>
      </c>
      <c r="GG54" s="24">
        <v>0</v>
      </c>
      <c r="GH54" s="24">
        <v>3</v>
      </c>
      <c r="GI54" s="24">
        <v>2</v>
      </c>
      <c r="GJ54" s="24">
        <v>2</v>
      </c>
      <c r="GK54" s="24">
        <v>3</v>
      </c>
      <c r="GL54" s="24">
        <v>1</v>
      </c>
      <c r="GM54" s="24">
        <v>1</v>
      </c>
      <c r="GN54" s="24">
        <v>1</v>
      </c>
      <c r="GO54" s="24">
        <v>1</v>
      </c>
      <c r="GP54" s="24">
        <v>1</v>
      </c>
      <c r="GQ54" s="24">
        <v>1</v>
      </c>
      <c r="GR54" s="24">
        <v>0</v>
      </c>
      <c r="GS54" s="24">
        <v>1</v>
      </c>
      <c r="GT54" s="24">
        <v>0</v>
      </c>
      <c r="GU54" s="24">
        <v>0</v>
      </c>
      <c r="GV54" s="24">
        <v>0</v>
      </c>
      <c r="GW54" s="24">
        <v>0</v>
      </c>
      <c r="GX54" s="24">
        <v>0</v>
      </c>
      <c r="GY54" s="24">
        <v>0</v>
      </c>
      <c r="GZ54" s="24">
        <v>0</v>
      </c>
      <c r="HA54" s="24">
        <v>0</v>
      </c>
      <c r="HB54" s="25">
        <f t="shared" si="6"/>
        <v>1990</v>
      </c>
      <c r="HC54" s="41"/>
      <c r="HD54" s="55"/>
      <c r="HE54" s="27">
        <f t="shared" si="7"/>
        <v>937</v>
      </c>
      <c r="HF54" s="55"/>
      <c r="HG54" s="27">
        <f t="shared" si="0"/>
        <v>1053</v>
      </c>
      <c r="HH54" s="28">
        <f t="shared" si="1"/>
        <v>0</v>
      </c>
      <c r="HI54" s="29">
        <f t="shared" si="2"/>
        <v>1990</v>
      </c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" customFormat="1" ht="21" x14ac:dyDescent="0.6">
      <c r="A55" s="20">
        <v>50</v>
      </c>
      <c r="B55" s="105" t="s">
        <v>145</v>
      </c>
      <c r="C55" s="144">
        <v>1250</v>
      </c>
      <c r="D55" s="144">
        <v>1663</v>
      </c>
      <c r="E55" s="112">
        <f t="shared" si="3"/>
        <v>1694</v>
      </c>
      <c r="F55" s="112">
        <f t="shared" si="4"/>
        <v>1990</v>
      </c>
      <c r="G55" s="112">
        <f t="shared" si="5"/>
        <v>3684</v>
      </c>
      <c r="H55" s="30">
        <v>3</v>
      </c>
      <c r="I55" s="30">
        <v>5</v>
      </c>
      <c r="J55" s="30">
        <v>15</v>
      </c>
      <c r="K55" s="30">
        <v>12</v>
      </c>
      <c r="L55" s="30">
        <v>12</v>
      </c>
      <c r="M55" s="30">
        <v>16</v>
      </c>
      <c r="N55" s="30">
        <v>10</v>
      </c>
      <c r="O55" s="30">
        <v>0</v>
      </c>
      <c r="P55" s="30">
        <v>11</v>
      </c>
      <c r="Q55" s="30">
        <v>12</v>
      </c>
      <c r="R55" s="30">
        <v>13</v>
      </c>
      <c r="S55" s="30">
        <v>9</v>
      </c>
      <c r="T55" s="30">
        <v>15</v>
      </c>
      <c r="U55" s="30">
        <v>18</v>
      </c>
      <c r="V55" s="30">
        <v>9</v>
      </c>
      <c r="W55" s="30">
        <v>17</v>
      </c>
      <c r="X55" s="30">
        <v>16</v>
      </c>
      <c r="Y55" s="30">
        <v>12</v>
      </c>
      <c r="Z55" s="30">
        <v>17</v>
      </c>
      <c r="AA55" s="30">
        <v>14</v>
      </c>
      <c r="AB55" s="30">
        <v>21</v>
      </c>
      <c r="AC55" s="30">
        <v>22</v>
      </c>
      <c r="AD55" s="30">
        <v>16</v>
      </c>
      <c r="AE55" s="30">
        <v>22</v>
      </c>
      <c r="AF55" s="30">
        <v>17</v>
      </c>
      <c r="AG55" s="30">
        <v>20</v>
      </c>
      <c r="AH55" s="30">
        <v>20</v>
      </c>
      <c r="AI55" s="30">
        <v>15</v>
      </c>
      <c r="AJ55" s="30">
        <v>20</v>
      </c>
      <c r="AK55" s="30">
        <v>23</v>
      </c>
      <c r="AL55" s="30">
        <v>20</v>
      </c>
      <c r="AM55" s="30">
        <v>29</v>
      </c>
      <c r="AN55" s="30">
        <v>16</v>
      </c>
      <c r="AO55" s="30">
        <v>24</v>
      </c>
      <c r="AP55" s="30">
        <v>17</v>
      </c>
      <c r="AQ55" s="30">
        <v>18</v>
      </c>
      <c r="AR55" s="30">
        <v>20</v>
      </c>
      <c r="AS55" s="30">
        <v>27</v>
      </c>
      <c r="AT55" s="30">
        <v>22</v>
      </c>
      <c r="AU55" s="30">
        <v>24</v>
      </c>
      <c r="AV55" s="30">
        <v>19</v>
      </c>
      <c r="AW55" s="30">
        <v>19</v>
      </c>
      <c r="AX55" s="30">
        <v>21</v>
      </c>
      <c r="AY55" s="30">
        <v>16</v>
      </c>
      <c r="AZ55" s="30">
        <v>18</v>
      </c>
      <c r="BA55" s="30">
        <v>28</v>
      </c>
      <c r="BB55" s="61">
        <v>19</v>
      </c>
      <c r="BC55" s="62">
        <v>17</v>
      </c>
      <c r="BD55" s="62">
        <v>32</v>
      </c>
      <c r="BE55" s="62">
        <v>27</v>
      </c>
      <c r="BF55" s="62">
        <v>27</v>
      </c>
      <c r="BG55" s="62">
        <v>22</v>
      </c>
      <c r="BH55" s="62">
        <v>19</v>
      </c>
      <c r="BI55" s="24">
        <v>31</v>
      </c>
      <c r="BJ55" s="24">
        <v>29</v>
      </c>
      <c r="BK55" s="24">
        <v>19</v>
      </c>
      <c r="BL55" s="24">
        <v>18</v>
      </c>
      <c r="BM55" s="24">
        <v>26</v>
      </c>
      <c r="BN55" s="24">
        <v>15</v>
      </c>
      <c r="BO55" s="24">
        <v>24</v>
      </c>
      <c r="BP55" s="24">
        <v>20</v>
      </c>
      <c r="BQ55" s="24">
        <v>22</v>
      </c>
      <c r="BR55" s="24">
        <v>21</v>
      </c>
      <c r="BS55" s="24">
        <v>17</v>
      </c>
      <c r="BT55" s="24">
        <v>35</v>
      </c>
      <c r="BU55" s="24">
        <v>21</v>
      </c>
      <c r="BV55" s="24">
        <v>20</v>
      </c>
      <c r="BW55" s="24">
        <v>19</v>
      </c>
      <c r="BX55" s="24">
        <v>17</v>
      </c>
      <c r="BY55" s="24">
        <v>25</v>
      </c>
      <c r="BZ55" s="24">
        <v>24</v>
      </c>
      <c r="CA55" s="24">
        <v>16</v>
      </c>
      <c r="CB55" s="24">
        <v>26</v>
      </c>
      <c r="CC55" s="24">
        <v>21</v>
      </c>
      <c r="CD55" s="24">
        <v>17</v>
      </c>
      <c r="CE55" s="24">
        <v>13</v>
      </c>
      <c r="CF55" s="24">
        <v>16</v>
      </c>
      <c r="CG55" s="24">
        <v>15</v>
      </c>
      <c r="CH55" s="24">
        <v>18</v>
      </c>
      <c r="CI55" s="24">
        <v>26</v>
      </c>
      <c r="CJ55" s="24">
        <v>23</v>
      </c>
      <c r="CK55" s="24">
        <v>18</v>
      </c>
      <c r="CL55" s="24">
        <v>18</v>
      </c>
      <c r="CM55" s="24">
        <v>19</v>
      </c>
      <c r="CN55" s="24">
        <v>20</v>
      </c>
      <c r="CO55" s="24">
        <v>13</v>
      </c>
      <c r="CP55" s="24">
        <v>21</v>
      </c>
      <c r="CQ55" s="24">
        <v>21</v>
      </c>
      <c r="CR55" s="24">
        <v>22</v>
      </c>
      <c r="CS55" s="24">
        <v>30</v>
      </c>
      <c r="CT55" s="24">
        <v>31</v>
      </c>
      <c r="CU55" s="24">
        <v>37</v>
      </c>
      <c r="CV55" s="24">
        <v>17</v>
      </c>
      <c r="CW55" s="24">
        <v>26</v>
      </c>
      <c r="CX55" s="24">
        <v>27</v>
      </c>
      <c r="CY55" s="24">
        <v>29</v>
      </c>
      <c r="CZ55" s="24">
        <v>27</v>
      </c>
      <c r="DA55" s="24">
        <v>19</v>
      </c>
      <c r="DB55" s="24">
        <v>21</v>
      </c>
      <c r="DC55" s="24">
        <v>21</v>
      </c>
      <c r="DD55" s="24">
        <v>21</v>
      </c>
      <c r="DE55" s="24">
        <v>23</v>
      </c>
      <c r="DF55" s="24">
        <v>30</v>
      </c>
      <c r="DG55" s="24">
        <v>28</v>
      </c>
      <c r="DH55" s="24">
        <v>21</v>
      </c>
      <c r="DI55" s="24">
        <v>25</v>
      </c>
      <c r="DJ55" s="24">
        <v>17</v>
      </c>
      <c r="DK55" s="24">
        <v>36</v>
      </c>
      <c r="DL55" s="24">
        <v>21</v>
      </c>
      <c r="DM55" s="24">
        <v>33</v>
      </c>
      <c r="DN55" s="24">
        <v>23</v>
      </c>
      <c r="DO55" s="24">
        <v>30</v>
      </c>
      <c r="DP55" s="24">
        <v>26</v>
      </c>
      <c r="DQ55" s="24">
        <v>35</v>
      </c>
      <c r="DR55" s="24">
        <v>33</v>
      </c>
      <c r="DS55" s="24">
        <v>30</v>
      </c>
      <c r="DT55" s="24">
        <v>25</v>
      </c>
      <c r="DU55" s="24">
        <v>26</v>
      </c>
      <c r="DV55" s="24">
        <v>32</v>
      </c>
      <c r="DW55" s="24">
        <v>41</v>
      </c>
      <c r="DX55" s="24">
        <v>34</v>
      </c>
      <c r="DY55" s="24">
        <v>20</v>
      </c>
      <c r="DZ55" s="24">
        <v>34</v>
      </c>
      <c r="EA55" s="24">
        <v>48</v>
      </c>
      <c r="EB55" s="24">
        <v>26</v>
      </c>
      <c r="EC55" s="24">
        <v>41</v>
      </c>
      <c r="ED55" s="24">
        <v>27</v>
      </c>
      <c r="EE55" s="24">
        <v>36</v>
      </c>
      <c r="EF55" s="24">
        <v>22</v>
      </c>
      <c r="EG55" s="24">
        <v>32</v>
      </c>
      <c r="EH55" s="24">
        <v>19</v>
      </c>
      <c r="EI55" s="24">
        <v>29</v>
      </c>
      <c r="EJ55" s="24">
        <v>21</v>
      </c>
      <c r="EK55" s="24">
        <v>40</v>
      </c>
      <c r="EL55" s="24">
        <v>16</v>
      </c>
      <c r="EM55" s="24">
        <v>32</v>
      </c>
      <c r="EN55" s="24">
        <v>28</v>
      </c>
      <c r="EO55" s="24">
        <v>42</v>
      </c>
      <c r="EP55" s="24">
        <v>22</v>
      </c>
      <c r="EQ55" s="24">
        <v>33</v>
      </c>
      <c r="ER55" s="24">
        <v>19</v>
      </c>
      <c r="ES55" s="24">
        <v>25</v>
      </c>
      <c r="ET55" s="24">
        <v>19</v>
      </c>
      <c r="EU55" s="24">
        <v>28</v>
      </c>
      <c r="EV55" s="24">
        <v>17</v>
      </c>
      <c r="EW55" s="24">
        <v>26</v>
      </c>
      <c r="EX55" s="24">
        <v>19</v>
      </c>
      <c r="EY55" s="24">
        <v>23</v>
      </c>
      <c r="EZ55" s="24">
        <v>16</v>
      </c>
      <c r="FA55" s="24">
        <v>21</v>
      </c>
      <c r="FB55" s="24">
        <v>12</v>
      </c>
      <c r="FC55" s="24">
        <v>23</v>
      </c>
      <c r="FD55" s="24">
        <v>11</v>
      </c>
      <c r="FE55" s="24">
        <v>20</v>
      </c>
      <c r="FF55" s="24">
        <v>11</v>
      </c>
      <c r="FG55" s="24">
        <v>18</v>
      </c>
      <c r="FH55" s="24">
        <v>11</v>
      </c>
      <c r="FI55" s="24">
        <v>16</v>
      </c>
      <c r="FJ55" s="24">
        <v>12</v>
      </c>
      <c r="FK55" s="24">
        <v>14</v>
      </c>
      <c r="FL55" s="24">
        <v>14</v>
      </c>
      <c r="FM55" s="24">
        <v>13</v>
      </c>
      <c r="FN55" s="24">
        <v>6</v>
      </c>
      <c r="FO55" s="24">
        <v>7</v>
      </c>
      <c r="FP55" s="24">
        <v>11</v>
      </c>
      <c r="FQ55" s="24">
        <v>18</v>
      </c>
      <c r="FR55" s="24">
        <v>13</v>
      </c>
      <c r="FS55" s="24">
        <v>20</v>
      </c>
      <c r="FT55" s="24">
        <v>5</v>
      </c>
      <c r="FU55" s="24">
        <v>15</v>
      </c>
      <c r="FV55" s="24">
        <v>3</v>
      </c>
      <c r="FW55" s="24">
        <v>6</v>
      </c>
      <c r="FX55" s="24">
        <v>8</v>
      </c>
      <c r="FY55" s="24">
        <v>17</v>
      </c>
      <c r="FZ55" s="24">
        <v>2</v>
      </c>
      <c r="GA55" s="24">
        <v>1</v>
      </c>
      <c r="GB55" s="24">
        <v>6</v>
      </c>
      <c r="GC55" s="24">
        <v>3</v>
      </c>
      <c r="GD55" s="24">
        <v>5</v>
      </c>
      <c r="GE55" s="24">
        <v>4</v>
      </c>
      <c r="GF55" s="24">
        <v>2</v>
      </c>
      <c r="GG55" s="24">
        <v>4</v>
      </c>
      <c r="GH55" s="24">
        <v>2</v>
      </c>
      <c r="GI55" s="24">
        <v>2</v>
      </c>
      <c r="GJ55" s="24">
        <v>0</v>
      </c>
      <c r="GK55" s="24">
        <v>1</v>
      </c>
      <c r="GL55" s="24">
        <v>2</v>
      </c>
      <c r="GM55" s="24">
        <v>3</v>
      </c>
      <c r="GN55" s="24">
        <v>0</v>
      </c>
      <c r="GO55" s="24">
        <v>2</v>
      </c>
      <c r="GP55" s="24">
        <v>1</v>
      </c>
      <c r="GQ55" s="24">
        <v>3</v>
      </c>
      <c r="GR55" s="24">
        <v>0</v>
      </c>
      <c r="GS55" s="24">
        <v>0</v>
      </c>
      <c r="GT55" s="24">
        <v>0</v>
      </c>
      <c r="GU55" s="24">
        <v>0</v>
      </c>
      <c r="GV55" s="24">
        <v>1</v>
      </c>
      <c r="GW55" s="24">
        <v>0</v>
      </c>
      <c r="GX55" s="24">
        <v>0</v>
      </c>
      <c r="GY55" s="24">
        <v>0</v>
      </c>
      <c r="GZ55" s="24">
        <v>0</v>
      </c>
      <c r="HA55" s="24">
        <v>1</v>
      </c>
      <c r="HB55" s="25">
        <f t="shared" si="6"/>
        <v>3684</v>
      </c>
      <c r="HC55" s="41"/>
      <c r="HD55" s="66"/>
      <c r="HE55" s="27">
        <f t="shared" si="7"/>
        <v>1694</v>
      </c>
      <c r="HF55" s="66"/>
      <c r="HG55" s="27">
        <f t="shared" si="0"/>
        <v>1990</v>
      </c>
      <c r="HH55" s="28">
        <f t="shared" si="1"/>
        <v>0</v>
      </c>
      <c r="HI55" s="29">
        <f t="shared" si="2"/>
        <v>3684</v>
      </c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" customFormat="1" ht="21" x14ac:dyDescent="0.6">
      <c r="A56" s="20">
        <v>51</v>
      </c>
      <c r="B56" s="57" t="s">
        <v>146</v>
      </c>
      <c r="C56" s="115"/>
      <c r="D56" s="115">
        <v>3439</v>
      </c>
      <c r="E56" s="112">
        <f t="shared" si="3"/>
        <v>2713</v>
      </c>
      <c r="F56" s="112">
        <f t="shared" si="4"/>
        <v>3022</v>
      </c>
      <c r="G56" s="112">
        <f t="shared" si="5"/>
        <v>5735</v>
      </c>
      <c r="H56" s="30">
        <v>9</v>
      </c>
      <c r="I56" s="30">
        <v>8</v>
      </c>
      <c r="J56" s="30">
        <v>24</v>
      </c>
      <c r="K56" s="30">
        <v>19</v>
      </c>
      <c r="L56" s="30">
        <v>30</v>
      </c>
      <c r="M56" s="30">
        <v>23</v>
      </c>
      <c r="N56" s="30">
        <v>24</v>
      </c>
      <c r="O56" s="30">
        <v>26</v>
      </c>
      <c r="P56" s="30">
        <v>37</v>
      </c>
      <c r="Q56" s="30">
        <v>31</v>
      </c>
      <c r="R56" s="30">
        <v>37</v>
      </c>
      <c r="S56" s="30">
        <v>27</v>
      </c>
      <c r="T56" s="30">
        <v>32</v>
      </c>
      <c r="U56" s="30">
        <v>25</v>
      </c>
      <c r="V56" s="30">
        <v>31</v>
      </c>
      <c r="W56" s="30">
        <v>34</v>
      </c>
      <c r="X56" s="30">
        <v>37</v>
      </c>
      <c r="Y56" s="30">
        <v>31</v>
      </c>
      <c r="Z56" s="30">
        <v>39</v>
      </c>
      <c r="AA56" s="30">
        <v>37</v>
      </c>
      <c r="AB56" s="30">
        <v>57</v>
      </c>
      <c r="AC56" s="30">
        <v>46</v>
      </c>
      <c r="AD56" s="30">
        <v>37</v>
      </c>
      <c r="AE56" s="30">
        <v>36</v>
      </c>
      <c r="AF56" s="30">
        <v>41</v>
      </c>
      <c r="AG56" s="30">
        <v>36</v>
      </c>
      <c r="AH56" s="30">
        <v>34</v>
      </c>
      <c r="AI56" s="30">
        <v>44</v>
      </c>
      <c r="AJ56" s="30">
        <v>49</v>
      </c>
      <c r="AK56" s="30">
        <v>36</v>
      </c>
      <c r="AL56" s="30">
        <v>38</v>
      </c>
      <c r="AM56" s="30">
        <v>45</v>
      </c>
      <c r="AN56" s="30">
        <v>30</v>
      </c>
      <c r="AO56" s="30">
        <v>35</v>
      </c>
      <c r="AP56" s="30">
        <v>35</v>
      </c>
      <c r="AQ56" s="30">
        <v>32</v>
      </c>
      <c r="AR56" s="30">
        <v>39</v>
      </c>
      <c r="AS56" s="30">
        <v>34</v>
      </c>
      <c r="AT56" s="30">
        <v>45</v>
      </c>
      <c r="AU56" s="30">
        <v>35</v>
      </c>
      <c r="AV56" s="30">
        <v>33</v>
      </c>
      <c r="AW56" s="30">
        <v>48</v>
      </c>
      <c r="AX56" s="30">
        <v>35</v>
      </c>
      <c r="AY56" s="30">
        <v>32</v>
      </c>
      <c r="AZ56" s="30">
        <v>34</v>
      </c>
      <c r="BA56" s="30">
        <v>32</v>
      </c>
      <c r="BB56" s="30">
        <v>35</v>
      </c>
      <c r="BC56" s="58">
        <v>30</v>
      </c>
      <c r="BD56" s="59">
        <v>41</v>
      </c>
      <c r="BE56" s="59">
        <v>39</v>
      </c>
      <c r="BF56" s="59">
        <v>39</v>
      </c>
      <c r="BG56" s="59">
        <v>35</v>
      </c>
      <c r="BH56" s="60">
        <v>37</v>
      </c>
      <c r="BI56" s="24">
        <v>36</v>
      </c>
      <c r="BJ56" s="24">
        <v>42</v>
      </c>
      <c r="BK56" s="24">
        <v>31</v>
      </c>
      <c r="BL56" s="24">
        <v>32</v>
      </c>
      <c r="BM56" s="24">
        <v>36</v>
      </c>
      <c r="BN56" s="24">
        <v>40</v>
      </c>
      <c r="BO56" s="24">
        <v>37</v>
      </c>
      <c r="BP56" s="24">
        <v>36</v>
      </c>
      <c r="BQ56" s="24">
        <v>48</v>
      </c>
      <c r="BR56" s="24">
        <v>34</v>
      </c>
      <c r="BS56" s="24">
        <v>31</v>
      </c>
      <c r="BT56" s="24">
        <v>32</v>
      </c>
      <c r="BU56" s="24">
        <v>39</v>
      </c>
      <c r="BV56" s="24">
        <v>32</v>
      </c>
      <c r="BW56" s="24">
        <v>18</v>
      </c>
      <c r="BX56" s="24">
        <v>29</v>
      </c>
      <c r="BY56" s="24">
        <v>35</v>
      </c>
      <c r="BZ56" s="24">
        <v>32</v>
      </c>
      <c r="CA56" s="24">
        <v>28</v>
      </c>
      <c r="CB56" s="24">
        <v>36</v>
      </c>
      <c r="CC56" s="24">
        <v>45</v>
      </c>
      <c r="CD56" s="24">
        <v>32</v>
      </c>
      <c r="CE56" s="24">
        <v>35</v>
      </c>
      <c r="CF56" s="24">
        <v>36</v>
      </c>
      <c r="CG56" s="24">
        <v>46</v>
      </c>
      <c r="CH56" s="24">
        <v>29</v>
      </c>
      <c r="CI56" s="24">
        <v>32</v>
      </c>
      <c r="CJ56" s="24">
        <v>35</v>
      </c>
      <c r="CK56" s="24">
        <v>35</v>
      </c>
      <c r="CL56" s="24">
        <v>33</v>
      </c>
      <c r="CM56" s="24">
        <v>32</v>
      </c>
      <c r="CN56" s="24">
        <v>37</v>
      </c>
      <c r="CO56" s="24">
        <v>39</v>
      </c>
      <c r="CP56" s="24">
        <v>28</v>
      </c>
      <c r="CQ56" s="24">
        <v>30</v>
      </c>
      <c r="CR56" s="24">
        <v>30</v>
      </c>
      <c r="CS56" s="24">
        <v>44</v>
      </c>
      <c r="CT56" s="24">
        <v>44</v>
      </c>
      <c r="CU56" s="24">
        <v>37</v>
      </c>
      <c r="CV56" s="24">
        <v>46</v>
      </c>
      <c r="CW56" s="24">
        <v>45</v>
      </c>
      <c r="CX56" s="24">
        <v>47</v>
      </c>
      <c r="CY56" s="24">
        <v>43</v>
      </c>
      <c r="CZ56" s="24">
        <v>36</v>
      </c>
      <c r="DA56" s="24">
        <v>37</v>
      </c>
      <c r="DB56" s="24">
        <v>37</v>
      </c>
      <c r="DC56" s="24">
        <v>37</v>
      </c>
      <c r="DD56" s="24">
        <v>39</v>
      </c>
      <c r="DE56" s="24">
        <v>45</v>
      </c>
      <c r="DF56" s="24">
        <v>39</v>
      </c>
      <c r="DG56" s="24">
        <v>47</v>
      </c>
      <c r="DH56" s="24">
        <v>35</v>
      </c>
      <c r="DI56" s="24">
        <v>44</v>
      </c>
      <c r="DJ56" s="24">
        <v>43</v>
      </c>
      <c r="DK56" s="24">
        <v>44</v>
      </c>
      <c r="DL56" s="24">
        <v>41</v>
      </c>
      <c r="DM56" s="24">
        <v>55</v>
      </c>
      <c r="DN56" s="24">
        <v>32</v>
      </c>
      <c r="DO56" s="24">
        <v>52</v>
      </c>
      <c r="DP56" s="24">
        <v>41</v>
      </c>
      <c r="DQ56" s="24">
        <v>61</v>
      </c>
      <c r="DR56" s="24">
        <v>51</v>
      </c>
      <c r="DS56" s="24">
        <v>59</v>
      </c>
      <c r="DT56" s="24">
        <v>47</v>
      </c>
      <c r="DU56" s="24">
        <v>44</v>
      </c>
      <c r="DV56" s="24">
        <v>41</v>
      </c>
      <c r="DW56" s="24">
        <v>41</v>
      </c>
      <c r="DX56" s="24">
        <v>40</v>
      </c>
      <c r="DY56" s="24">
        <v>46</v>
      </c>
      <c r="DZ56" s="24">
        <v>34</v>
      </c>
      <c r="EA56" s="24">
        <v>46</v>
      </c>
      <c r="EB56" s="24">
        <v>32</v>
      </c>
      <c r="EC56" s="24">
        <v>48</v>
      </c>
      <c r="ED56" s="24">
        <v>30</v>
      </c>
      <c r="EE56" s="24">
        <v>42</v>
      </c>
      <c r="EF56" s="24">
        <v>25</v>
      </c>
      <c r="EG56" s="24">
        <v>41</v>
      </c>
      <c r="EH56" s="24">
        <v>17</v>
      </c>
      <c r="EI56" s="24">
        <v>42</v>
      </c>
      <c r="EJ56" s="24">
        <v>26</v>
      </c>
      <c r="EK56" s="24">
        <v>41</v>
      </c>
      <c r="EL56" s="24">
        <v>31</v>
      </c>
      <c r="EM56" s="24">
        <v>28</v>
      </c>
      <c r="EN56" s="24">
        <v>30</v>
      </c>
      <c r="EO56" s="24">
        <v>37</v>
      </c>
      <c r="EP56" s="24">
        <v>15</v>
      </c>
      <c r="EQ56" s="24">
        <v>33</v>
      </c>
      <c r="ER56" s="24">
        <v>25</v>
      </c>
      <c r="ES56" s="24">
        <v>29</v>
      </c>
      <c r="ET56" s="24">
        <v>30</v>
      </c>
      <c r="EU56" s="24">
        <v>42</v>
      </c>
      <c r="EV56" s="24">
        <v>23</v>
      </c>
      <c r="EW56" s="24">
        <v>37</v>
      </c>
      <c r="EX56" s="24">
        <v>27</v>
      </c>
      <c r="EY56" s="24">
        <v>38</v>
      </c>
      <c r="EZ56" s="24">
        <v>23</v>
      </c>
      <c r="FA56" s="24">
        <v>29</v>
      </c>
      <c r="FB56" s="24">
        <v>14</v>
      </c>
      <c r="FC56" s="24">
        <v>15</v>
      </c>
      <c r="FD56" s="24">
        <v>11</v>
      </c>
      <c r="FE56" s="24">
        <v>18</v>
      </c>
      <c r="FF56" s="24">
        <v>10</v>
      </c>
      <c r="FG56" s="24">
        <v>17</v>
      </c>
      <c r="FH56" s="24">
        <v>12</v>
      </c>
      <c r="FI56" s="24">
        <v>9</v>
      </c>
      <c r="FJ56" s="24">
        <v>8</v>
      </c>
      <c r="FK56" s="24">
        <v>14</v>
      </c>
      <c r="FL56" s="24">
        <v>7</v>
      </c>
      <c r="FM56" s="24">
        <v>8</v>
      </c>
      <c r="FN56" s="24">
        <v>6</v>
      </c>
      <c r="FO56" s="24">
        <v>20</v>
      </c>
      <c r="FP56" s="24">
        <v>4</v>
      </c>
      <c r="FQ56" s="24">
        <v>15</v>
      </c>
      <c r="FR56" s="24">
        <v>9</v>
      </c>
      <c r="FS56" s="24">
        <v>15</v>
      </c>
      <c r="FT56" s="24">
        <v>10</v>
      </c>
      <c r="FU56" s="24">
        <v>11</v>
      </c>
      <c r="FV56" s="24">
        <v>6</v>
      </c>
      <c r="FW56" s="24">
        <v>15</v>
      </c>
      <c r="FX56" s="24">
        <v>7</v>
      </c>
      <c r="FY56" s="24">
        <v>11</v>
      </c>
      <c r="FZ56" s="24">
        <v>5</v>
      </c>
      <c r="GA56" s="24">
        <v>10</v>
      </c>
      <c r="GB56" s="24">
        <v>2</v>
      </c>
      <c r="GC56" s="24">
        <v>8</v>
      </c>
      <c r="GD56" s="24">
        <v>1</v>
      </c>
      <c r="GE56" s="24">
        <v>8</v>
      </c>
      <c r="GF56" s="24">
        <v>2</v>
      </c>
      <c r="GG56" s="24">
        <v>5</v>
      </c>
      <c r="GH56" s="24">
        <v>2</v>
      </c>
      <c r="GI56" s="24">
        <v>4</v>
      </c>
      <c r="GJ56" s="24">
        <v>2</v>
      </c>
      <c r="GK56" s="24">
        <v>5</v>
      </c>
      <c r="GL56" s="24">
        <v>1</v>
      </c>
      <c r="GM56" s="24">
        <v>3</v>
      </c>
      <c r="GN56" s="24">
        <v>1</v>
      </c>
      <c r="GO56" s="24">
        <v>4</v>
      </c>
      <c r="GP56" s="24">
        <v>1</v>
      </c>
      <c r="GQ56" s="24">
        <v>1</v>
      </c>
      <c r="GR56" s="24">
        <v>1</v>
      </c>
      <c r="GS56" s="24">
        <v>2</v>
      </c>
      <c r="GT56" s="24">
        <v>0</v>
      </c>
      <c r="GU56" s="24">
        <v>0</v>
      </c>
      <c r="GV56" s="24">
        <v>0</v>
      </c>
      <c r="GW56" s="24">
        <v>1</v>
      </c>
      <c r="GX56" s="24">
        <v>0</v>
      </c>
      <c r="GY56" s="24">
        <v>0</v>
      </c>
      <c r="GZ56" s="24">
        <v>0</v>
      </c>
      <c r="HA56" s="24">
        <v>0</v>
      </c>
      <c r="HB56" s="25">
        <f t="shared" si="6"/>
        <v>5735</v>
      </c>
      <c r="HC56" s="41"/>
      <c r="HD56" s="33"/>
      <c r="HE56" s="27">
        <f t="shared" si="7"/>
        <v>2713</v>
      </c>
      <c r="HF56" s="33"/>
      <c r="HG56" s="27">
        <f t="shared" si="0"/>
        <v>3022</v>
      </c>
      <c r="HH56" s="28">
        <f t="shared" si="1"/>
        <v>0</v>
      </c>
      <c r="HI56" s="29">
        <f t="shared" si="2"/>
        <v>5735</v>
      </c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" customFormat="1" ht="21" x14ac:dyDescent="0.6">
      <c r="A57" s="20">
        <v>52</v>
      </c>
      <c r="B57" s="57" t="s">
        <v>147</v>
      </c>
      <c r="C57" s="115">
        <v>1724</v>
      </c>
      <c r="D57" s="115">
        <v>1724</v>
      </c>
      <c r="E57" s="112">
        <f t="shared" si="3"/>
        <v>1942</v>
      </c>
      <c r="F57" s="112">
        <f t="shared" si="4"/>
        <v>2338</v>
      </c>
      <c r="G57" s="112">
        <f t="shared" si="5"/>
        <v>4280</v>
      </c>
      <c r="H57" s="30">
        <v>17</v>
      </c>
      <c r="I57" s="30">
        <v>17</v>
      </c>
      <c r="J57" s="30">
        <v>16</v>
      </c>
      <c r="K57" s="30">
        <v>23</v>
      </c>
      <c r="L57" s="30">
        <v>23</v>
      </c>
      <c r="M57" s="30">
        <v>23</v>
      </c>
      <c r="N57" s="30">
        <v>21</v>
      </c>
      <c r="O57" s="30">
        <v>25</v>
      </c>
      <c r="P57" s="30">
        <v>15</v>
      </c>
      <c r="Q57" s="30">
        <v>26</v>
      </c>
      <c r="R57" s="30">
        <v>20</v>
      </c>
      <c r="S57" s="30">
        <v>15</v>
      </c>
      <c r="T57" s="30">
        <v>83</v>
      </c>
      <c r="U57" s="30">
        <v>72</v>
      </c>
      <c r="V57" s="30">
        <v>42</v>
      </c>
      <c r="W57" s="30">
        <v>31</v>
      </c>
      <c r="X57" s="30">
        <v>29</v>
      </c>
      <c r="Y57" s="30">
        <v>42</v>
      </c>
      <c r="Z57" s="30">
        <v>23</v>
      </c>
      <c r="AA57" s="30">
        <v>29</v>
      </c>
      <c r="AB57" s="30">
        <v>29</v>
      </c>
      <c r="AC57" s="30">
        <v>29</v>
      </c>
      <c r="AD57" s="30">
        <v>25</v>
      </c>
      <c r="AE57" s="30">
        <v>22</v>
      </c>
      <c r="AF57" s="30">
        <v>24</v>
      </c>
      <c r="AG57" s="30">
        <v>29</v>
      </c>
      <c r="AH57" s="30">
        <v>31</v>
      </c>
      <c r="AI57" s="30">
        <v>21</v>
      </c>
      <c r="AJ57" s="30">
        <v>35</v>
      </c>
      <c r="AK57" s="30">
        <v>32</v>
      </c>
      <c r="AL57" s="30">
        <v>31</v>
      </c>
      <c r="AM57" s="30">
        <v>21</v>
      </c>
      <c r="AN57" s="30">
        <v>21</v>
      </c>
      <c r="AO57" s="30">
        <v>18</v>
      </c>
      <c r="AP57" s="30">
        <v>27</v>
      </c>
      <c r="AQ57" s="30">
        <v>30</v>
      </c>
      <c r="AR57" s="30">
        <v>23</v>
      </c>
      <c r="AS57" s="30">
        <v>22</v>
      </c>
      <c r="AT57" s="30">
        <v>28</v>
      </c>
      <c r="AU57" s="30">
        <v>31</v>
      </c>
      <c r="AV57" s="30">
        <v>35</v>
      </c>
      <c r="AW57" s="30">
        <v>24</v>
      </c>
      <c r="AX57" s="30">
        <v>18</v>
      </c>
      <c r="AY57" s="30">
        <v>22</v>
      </c>
      <c r="AZ57" s="30">
        <v>20</v>
      </c>
      <c r="BA57" s="30">
        <v>24</v>
      </c>
      <c r="BB57" s="61">
        <v>27</v>
      </c>
      <c r="BC57" s="62">
        <v>21</v>
      </c>
      <c r="BD57" s="62">
        <v>18</v>
      </c>
      <c r="BE57" s="62">
        <v>23</v>
      </c>
      <c r="BF57" s="62">
        <v>30</v>
      </c>
      <c r="BG57" s="62">
        <v>21</v>
      </c>
      <c r="BH57" s="62">
        <v>9</v>
      </c>
      <c r="BI57" s="24">
        <v>22</v>
      </c>
      <c r="BJ57" s="24">
        <v>17</v>
      </c>
      <c r="BK57" s="24">
        <v>21</v>
      </c>
      <c r="BL57" s="24">
        <v>22</v>
      </c>
      <c r="BM57" s="24">
        <v>25</v>
      </c>
      <c r="BN57" s="24">
        <v>15</v>
      </c>
      <c r="BO57" s="24">
        <v>22</v>
      </c>
      <c r="BP57" s="24">
        <v>25</v>
      </c>
      <c r="BQ57" s="24">
        <v>23</v>
      </c>
      <c r="BR57" s="24">
        <v>18</v>
      </c>
      <c r="BS57" s="24">
        <v>33</v>
      </c>
      <c r="BT57" s="24">
        <v>31</v>
      </c>
      <c r="BU57" s="24">
        <v>22</v>
      </c>
      <c r="BV57" s="24">
        <v>18</v>
      </c>
      <c r="BW57" s="24">
        <v>27</v>
      </c>
      <c r="BX57" s="24">
        <v>20</v>
      </c>
      <c r="BY57" s="24">
        <v>25</v>
      </c>
      <c r="BZ57" s="24">
        <v>27</v>
      </c>
      <c r="CA57" s="24">
        <v>25</v>
      </c>
      <c r="CB57" s="24">
        <v>22</v>
      </c>
      <c r="CC57" s="24">
        <v>25</v>
      </c>
      <c r="CD57" s="24">
        <v>29</v>
      </c>
      <c r="CE57" s="24">
        <v>24</v>
      </c>
      <c r="CF57" s="24">
        <v>27</v>
      </c>
      <c r="CG57" s="24">
        <v>29</v>
      </c>
      <c r="CH57" s="24">
        <v>20</v>
      </c>
      <c r="CI57" s="24">
        <v>28</v>
      </c>
      <c r="CJ57" s="24">
        <v>33</v>
      </c>
      <c r="CK57" s="24">
        <v>30</v>
      </c>
      <c r="CL57" s="24">
        <v>24</v>
      </c>
      <c r="CM57" s="24">
        <v>31</v>
      </c>
      <c r="CN57" s="24">
        <v>33</v>
      </c>
      <c r="CO57" s="24">
        <v>26</v>
      </c>
      <c r="CP57" s="24">
        <v>20</v>
      </c>
      <c r="CQ57" s="24">
        <v>34</v>
      </c>
      <c r="CR57" s="24">
        <v>28</v>
      </c>
      <c r="CS57" s="24">
        <v>29</v>
      </c>
      <c r="CT57" s="24">
        <v>20</v>
      </c>
      <c r="CU57" s="24">
        <v>40</v>
      </c>
      <c r="CV57" s="24">
        <v>29</v>
      </c>
      <c r="CW57" s="24">
        <v>41</v>
      </c>
      <c r="CX57" s="24">
        <v>30</v>
      </c>
      <c r="CY57" s="24">
        <v>26</v>
      </c>
      <c r="CZ57" s="24">
        <v>26</v>
      </c>
      <c r="DA57" s="24">
        <v>40</v>
      </c>
      <c r="DB57" s="24">
        <v>28</v>
      </c>
      <c r="DC57" s="24">
        <v>34</v>
      </c>
      <c r="DD57" s="24">
        <v>33</v>
      </c>
      <c r="DE57" s="24">
        <v>52</v>
      </c>
      <c r="DF57" s="24">
        <v>32</v>
      </c>
      <c r="DG57" s="24">
        <v>47</v>
      </c>
      <c r="DH57" s="24">
        <v>29</v>
      </c>
      <c r="DI57" s="24">
        <v>42</v>
      </c>
      <c r="DJ57" s="24">
        <v>32</v>
      </c>
      <c r="DK57" s="24">
        <v>46</v>
      </c>
      <c r="DL57" s="24">
        <v>38</v>
      </c>
      <c r="DM57" s="24">
        <v>46</v>
      </c>
      <c r="DN57" s="24">
        <v>36</v>
      </c>
      <c r="DO57" s="24">
        <v>41</v>
      </c>
      <c r="DP57" s="24">
        <v>44</v>
      </c>
      <c r="DQ57" s="24">
        <v>41</v>
      </c>
      <c r="DR57" s="24">
        <v>30</v>
      </c>
      <c r="DS57" s="24">
        <v>39</v>
      </c>
      <c r="DT57" s="24">
        <v>28</v>
      </c>
      <c r="DU57" s="24">
        <v>36</v>
      </c>
      <c r="DV57" s="24">
        <v>25</v>
      </c>
      <c r="DW57" s="24">
        <v>38</v>
      </c>
      <c r="DX57" s="24">
        <v>17</v>
      </c>
      <c r="DY57" s="24">
        <v>36</v>
      </c>
      <c r="DZ57" s="24">
        <v>25</v>
      </c>
      <c r="EA57" s="24">
        <v>37</v>
      </c>
      <c r="EB57" s="24">
        <v>15</v>
      </c>
      <c r="EC57" s="24">
        <v>26</v>
      </c>
      <c r="ED57" s="24">
        <v>21</v>
      </c>
      <c r="EE57" s="24">
        <v>34</v>
      </c>
      <c r="EF57" s="24">
        <v>17</v>
      </c>
      <c r="EG57" s="24">
        <v>30</v>
      </c>
      <c r="EH57" s="24">
        <v>20</v>
      </c>
      <c r="EI57" s="24">
        <v>27</v>
      </c>
      <c r="EJ57" s="24">
        <v>17</v>
      </c>
      <c r="EK57" s="24">
        <v>22</v>
      </c>
      <c r="EL57" s="24">
        <v>14</v>
      </c>
      <c r="EM57" s="24">
        <v>26</v>
      </c>
      <c r="EN57" s="24">
        <v>16</v>
      </c>
      <c r="EO57" s="24">
        <v>19</v>
      </c>
      <c r="EP57" s="24">
        <v>15</v>
      </c>
      <c r="EQ57" s="24">
        <v>26</v>
      </c>
      <c r="ER57" s="24">
        <v>20</v>
      </c>
      <c r="ES57" s="24">
        <v>19</v>
      </c>
      <c r="ET57" s="24">
        <v>11</v>
      </c>
      <c r="EU57" s="24">
        <v>18</v>
      </c>
      <c r="EV57" s="24">
        <v>9</v>
      </c>
      <c r="EW57" s="24">
        <v>15</v>
      </c>
      <c r="EX57" s="24">
        <v>8</v>
      </c>
      <c r="EY57" s="24">
        <v>25</v>
      </c>
      <c r="EZ57" s="24">
        <v>21</v>
      </c>
      <c r="FA57" s="24">
        <v>15</v>
      </c>
      <c r="FB57" s="24">
        <v>13</v>
      </c>
      <c r="FC57" s="24">
        <v>20</v>
      </c>
      <c r="FD57" s="24">
        <v>4</v>
      </c>
      <c r="FE57" s="24">
        <v>18</v>
      </c>
      <c r="FF57" s="24">
        <v>10</v>
      </c>
      <c r="FG57" s="24">
        <v>23</v>
      </c>
      <c r="FH57" s="24">
        <v>10</v>
      </c>
      <c r="FI57" s="24">
        <v>16</v>
      </c>
      <c r="FJ57" s="24">
        <v>8</v>
      </c>
      <c r="FK57" s="24">
        <v>12</v>
      </c>
      <c r="FL57" s="24">
        <v>12</v>
      </c>
      <c r="FM57" s="24">
        <v>11</v>
      </c>
      <c r="FN57" s="24">
        <v>4</v>
      </c>
      <c r="FO57" s="24">
        <v>10</v>
      </c>
      <c r="FP57" s="24">
        <v>7</v>
      </c>
      <c r="FQ57" s="24">
        <v>8</v>
      </c>
      <c r="FR57" s="24">
        <v>2</v>
      </c>
      <c r="FS57" s="24">
        <v>3</v>
      </c>
      <c r="FT57" s="24">
        <v>2</v>
      </c>
      <c r="FU57" s="24">
        <v>6</v>
      </c>
      <c r="FV57" s="24">
        <v>4</v>
      </c>
      <c r="FW57" s="24">
        <v>8</v>
      </c>
      <c r="FX57" s="24">
        <v>2</v>
      </c>
      <c r="FY57" s="24">
        <v>3</v>
      </c>
      <c r="FZ57" s="24">
        <v>2</v>
      </c>
      <c r="GA57" s="24">
        <v>2</v>
      </c>
      <c r="GB57" s="24">
        <v>1</v>
      </c>
      <c r="GC57" s="24">
        <v>4</v>
      </c>
      <c r="GD57" s="24">
        <v>1</v>
      </c>
      <c r="GE57" s="24">
        <v>3</v>
      </c>
      <c r="GF57" s="24">
        <v>1</v>
      </c>
      <c r="GG57" s="24">
        <v>2</v>
      </c>
      <c r="GH57" s="24">
        <v>3</v>
      </c>
      <c r="GI57" s="24">
        <v>7</v>
      </c>
      <c r="GJ57" s="24">
        <v>0</v>
      </c>
      <c r="GK57" s="24">
        <v>1</v>
      </c>
      <c r="GL57" s="24">
        <v>1</v>
      </c>
      <c r="GM57" s="24">
        <v>1</v>
      </c>
      <c r="GN57" s="24">
        <v>0</v>
      </c>
      <c r="GO57" s="24">
        <v>2</v>
      </c>
      <c r="GP57" s="24">
        <v>0</v>
      </c>
      <c r="GQ57" s="24">
        <v>0</v>
      </c>
      <c r="GR57" s="24">
        <v>0</v>
      </c>
      <c r="GS57" s="24">
        <v>0</v>
      </c>
      <c r="GT57" s="24">
        <v>0</v>
      </c>
      <c r="GU57" s="24">
        <v>0</v>
      </c>
      <c r="GV57" s="24">
        <v>0</v>
      </c>
      <c r="GW57" s="24">
        <v>0</v>
      </c>
      <c r="GX57" s="24">
        <v>0</v>
      </c>
      <c r="GY57" s="24">
        <v>0</v>
      </c>
      <c r="GZ57" s="24">
        <v>0</v>
      </c>
      <c r="HA57" s="24">
        <v>0</v>
      </c>
      <c r="HB57" s="25">
        <f t="shared" si="6"/>
        <v>4280</v>
      </c>
      <c r="HC57" s="41"/>
      <c r="HD57" s="33"/>
      <c r="HE57" s="27">
        <f t="shared" si="7"/>
        <v>1942</v>
      </c>
      <c r="HF57" s="33"/>
      <c r="HG57" s="27">
        <f t="shared" si="0"/>
        <v>2338</v>
      </c>
      <c r="HH57" s="28">
        <f t="shared" si="1"/>
        <v>0</v>
      </c>
      <c r="HI57" s="29">
        <f t="shared" si="2"/>
        <v>4280</v>
      </c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" customFormat="1" ht="21" x14ac:dyDescent="0.6">
      <c r="A58" s="20">
        <v>53</v>
      </c>
      <c r="B58" s="57" t="s">
        <v>148</v>
      </c>
      <c r="C58" s="115">
        <v>864</v>
      </c>
      <c r="D58" s="115">
        <v>871</v>
      </c>
      <c r="E58" s="112">
        <f t="shared" si="3"/>
        <v>1056</v>
      </c>
      <c r="F58" s="112">
        <f t="shared" si="4"/>
        <v>1363</v>
      </c>
      <c r="G58" s="112">
        <f t="shared" si="5"/>
        <v>2419</v>
      </c>
      <c r="H58" s="30">
        <v>5</v>
      </c>
      <c r="I58" s="30">
        <v>5</v>
      </c>
      <c r="J58" s="30">
        <v>2</v>
      </c>
      <c r="K58" s="30">
        <v>2</v>
      </c>
      <c r="L58" s="30">
        <v>10</v>
      </c>
      <c r="M58" s="30">
        <v>12</v>
      </c>
      <c r="N58" s="30">
        <v>10</v>
      </c>
      <c r="O58" s="30">
        <v>8</v>
      </c>
      <c r="P58" s="30">
        <v>5</v>
      </c>
      <c r="Q58" s="30">
        <v>5</v>
      </c>
      <c r="R58" s="30">
        <v>4</v>
      </c>
      <c r="S58" s="30">
        <v>6</v>
      </c>
      <c r="T58" s="30">
        <v>12</v>
      </c>
      <c r="U58" s="30">
        <v>6</v>
      </c>
      <c r="V58" s="30">
        <v>3</v>
      </c>
      <c r="W58" s="30">
        <v>7</v>
      </c>
      <c r="X58" s="30">
        <v>8</v>
      </c>
      <c r="Y58" s="30">
        <v>8</v>
      </c>
      <c r="Z58" s="30">
        <v>13</v>
      </c>
      <c r="AA58" s="30">
        <v>9</v>
      </c>
      <c r="AB58" s="30">
        <v>8</v>
      </c>
      <c r="AC58" s="30">
        <v>5</v>
      </c>
      <c r="AD58" s="30">
        <v>10</v>
      </c>
      <c r="AE58" s="30">
        <v>9</v>
      </c>
      <c r="AF58" s="30">
        <v>15</v>
      </c>
      <c r="AG58" s="30">
        <v>12</v>
      </c>
      <c r="AH58" s="30">
        <v>23</v>
      </c>
      <c r="AI58" s="30">
        <v>15</v>
      </c>
      <c r="AJ58" s="30">
        <v>9</v>
      </c>
      <c r="AK58" s="30">
        <v>15</v>
      </c>
      <c r="AL58" s="30">
        <v>13</v>
      </c>
      <c r="AM58" s="30">
        <v>17</v>
      </c>
      <c r="AN58" s="30">
        <v>16</v>
      </c>
      <c r="AO58" s="30">
        <v>16</v>
      </c>
      <c r="AP58" s="30">
        <v>17</v>
      </c>
      <c r="AQ58" s="30">
        <v>15</v>
      </c>
      <c r="AR58" s="30">
        <v>19</v>
      </c>
      <c r="AS58" s="30">
        <v>18</v>
      </c>
      <c r="AT58" s="30">
        <v>14</v>
      </c>
      <c r="AU58" s="30">
        <v>16</v>
      </c>
      <c r="AV58" s="30">
        <v>16</v>
      </c>
      <c r="AW58" s="30">
        <v>22</v>
      </c>
      <c r="AX58" s="30">
        <v>17</v>
      </c>
      <c r="AY58" s="30">
        <v>22</v>
      </c>
      <c r="AZ58" s="30">
        <v>19</v>
      </c>
      <c r="BA58" s="30">
        <v>17</v>
      </c>
      <c r="BB58" s="30">
        <v>17</v>
      </c>
      <c r="BC58" s="58">
        <v>12</v>
      </c>
      <c r="BD58" s="59">
        <v>12</v>
      </c>
      <c r="BE58" s="59">
        <v>17</v>
      </c>
      <c r="BF58" s="59">
        <v>9</v>
      </c>
      <c r="BG58" s="59">
        <v>14</v>
      </c>
      <c r="BH58" s="60">
        <v>8</v>
      </c>
      <c r="BI58" s="24">
        <v>19</v>
      </c>
      <c r="BJ58" s="24">
        <v>22</v>
      </c>
      <c r="BK58" s="24">
        <v>14</v>
      </c>
      <c r="BL58" s="24">
        <v>11</v>
      </c>
      <c r="BM58" s="24">
        <v>17</v>
      </c>
      <c r="BN58" s="24">
        <v>8</v>
      </c>
      <c r="BO58" s="24">
        <v>10</v>
      </c>
      <c r="BP58" s="24">
        <v>14</v>
      </c>
      <c r="BQ58" s="24">
        <v>12</v>
      </c>
      <c r="BR58" s="24">
        <v>6</v>
      </c>
      <c r="BS58" s="24">
        <v>15</v>
      </c>
      <c r="BT58" s="24">
        <v>6</v>
      </c>
      <c r="BU58" s="24">
        <v>6</v>
      </c>
      <c r="BV58" s="24">
        <v>12</v>
      </c>
      <c r="BW58" s="24">
        <v>12</v>
      </c>
      <c r="BX58" s="24">
        <v>19</v>
      </c>
      <c r="BY58" s="24">
        <v>13</v>
      </c>
      <c r="BZ58" s="24">
        <v>6</v>
      </c>
      <c r="CA58" s="24">
        <v>10</v>
      </c>
      <c r="CB58" s="24">
        <v>11</v>
      </c>
      <c r="CC58" s="24">
        <v>15</v>
      </c>
      <c r="CD58" s="24">
        <v>5</v>
      </c>
      <c r="CE58" s="24">
        <v>11</v>
      </c>
      <c r="CF58" s="24">
        <v>9</v>
      </c>
      <c r="CG58" s="24">
        <v>8</v>
      </c>
      <c r="CH58" s="24">
        <v>8</v>
      </c>
      <c r="CI58" s="24">
        <v>12</v>
      </c>
      <c r="CJ58" s="24">
        <v>5</v>
      </c>
      <c r="CK58" s="24">
        <v>17</v>
      </c>
      <c r="CL58" s="24">
        <v>7</v>
      </c>
      <c r="CM58" s="24">
        <v>11</v>
      </c>
      <c r="CN58" s="24">
        <v>7</v>
      </c>
      <c r="CO58" s="24">
        <v>8</v>
      </c>
      <c r="CP58" s="24">
        <v>16</v>
      </c>
      <c r="CQ58" s="24">
        <v>10</v>
      </c>
      <c r="CR58" s="24">
        <v>7</v>
      </c>
      <c r="CS58" s="24">
        <v>15</v>
      </c>
      <c r="CT58" s="24">
        <v>15</v>
      </c>
      <c r="CU58" s="24">
        <v>14</v>
      </c>
      <c r="CV58" s="24">
        <v>12</v>
      </c>
      <c r="CW58" s="24">
        <v>15</v>
      </c>
      <c r="CX58" s="24">
        <v>12</v>
      </c>
      <c r="CY58" s="24">
        <v>14</v>
      </c>
      <c r="CZ58" s="24">
        <v>14</v>
      </c>
      <c r="DA58" s="24">
        <v>16</v>
      </c>
      <c r="DB58" s="24">
        <v>10</v>
      </c>
      <c r="DC58" s="24">
        <v>11</v>
      </c>
      <c r="DD58" s="24">
        <v>12</v>
      </c>
      <c r="DE58" s="24">
        <v>20</v>
      </c>
      <c r="DF58" s="24">
        <v>13</v>
      </c>
      <c r="DG58" s="24">
        <v>15</v>
      </c>
      <c r="DH58" s="24">
        <v>11</v>
      </c>
      <c r="DI58" s="24">
        <v>25</v>
      </c>
      <c r="DJ58" s="24">
        <v>15</v>
      </c>
      <c r="DK58" s="24">
        <v>18</v>
      </c>
      <c r="DL58" s="24">
        <v>18</v>
      </c>
      <c r="DM58" s="24">
        <v>20</v>
      </c>
      <c r="DN58" s="24">
        <v>17</v>
      </c>
      <c r="DO58" s="24">
        <v>26</v>
      </c>
      <c r="DP58" s="24">
        <v>18</v>
      </c>
      <c r="DQ58" s="24">
        <v>28</v>
      </c>
      <c r="DR58" s="24">
        <v>12</v>
      </c>
      <c r="DS58" s="24">
        <v>23</v>
      </c>
      <c r="DT58" s="24">
        <v>21</v>
      </c>
      <c r="DU58" s="24">
        <v>25</v>
      </c>
      <c r="DV58" s="24">
        <v>19</v>
      </c>
      <c r="DW58" s="24">
        <v>25</v>
      </c>
      <c r="DX58" s="24">
        <v>17</v>
      </c>
      <c r="DY58" s="24">
        <v>33</v>
      </c>
      <c r="DZ58" s="24">
        <v>16</v>
      </c>
      <c r="EA58" s="24">
        <v>24</v>
      </c>
      <c r="EB58" s="24">
        <v>16</v>
      </c>
      <c r="EC58" s="24">
        <v>28</v>
      </c>
      <c r="ED58" s="24">
        <v>18</v>
      </c>
      <c r="EE58" s="24">
        <v>20</v>
      </c>
      <c r="EF58" s="24">
        <v>13</v>
      </c>
      <c r="EG58" s="24">
        <v>26</v>
      </c>
      <c r="EH58" s="24">
        <v>22</v>
      </c>
      <c r="EI58" s="24">
        <v>26</v>
      </c>
      <c r="EJ58" s="24">
        <v>13</v>
      </c>
      <c r="EK58" s="24">
        <v>22</v>
      </c>
      <c r="EL58" s="24">
        <v>16</v>
      </c>
      <c r="EM58" s="24">
        <v>26</v>
      </c>
      <c r="EN58" s="24">
        <v>19</v>
      </c>
      <c r="EO58" s="24">
        <v>17</v>
      </c>
      <c r="EP58" s="24">
        <v>19</v>
      </c>
      <c r="EQ58" s="24">
        <v>22</v>
      </c>
      <c r="ER58" s="24">
        <v>16</v>
      </c>
      <c r="ES58" s="24">
        <v>16</v>
      </c>
      <c r="ET58" s="24">
        <v>13</v>
      </c>
      <c r="EU58" s="24">
        <v>20</v>
      </c>
      <c r="EV58" s="24">
        <v>13</v>
      </c>
      <c r="EW58" s="24">
        <v>16</v>
      </c>
      <c r="EX58" s="24">
        <v>10</v>
      </c>
      <c r="EY58" s="24">
        <v>23</v>
      </c>
      <c r="EZ58" s="24">
        <v>14</v>
      </c>
      <c r="FA58" s="24">
        <v>16</v>
      </c>
      <c r="FB58" s="24">
        <v>6</v>
      </c>
      <c r="FC58" s="24">
        <v>17</v>
      </c>
      <c r="FD58" s="24">
        <v>11</v>
      </c>
      <c r="FE58" s="24">
        <v>11</v>
      </c>
      <c r="FF58" s="24">
        <v>9</v>
      </c>
      <c r="FG58" s="24">
        <v>15</v>
      </c>
      <c r="FH58" s="24">
        <v>6</v>
      </c>
      <c r="FI58" s="24">
        <v>3</v>
      </c>
      <c r="FJ58" s="24">
        <v>11</v>
      </c>
      <c r="FK58" s="24">
        <v>16</v>
      </c>
      <c r="FL58" s="24">
        <v>12</v>
      </c>
      <c r="FM58" s="24">
        <v>13</v>
      </c>
      <c r="FN58" s="24">
        <v>6</v>
      </c>
      <c r="FO58" s="24">
        <v>16</v>
      </c>
      <c r="FP58" s="24">
        <v>2</v>
      </c>
      <c r="FQ58" s="24">
        <v>14</v>
      </c>
      <c r="FR58" s="24">
        <v>6</v>
      </c>
      <c r="FS58" s="24">
        <v>15</v>
      </c>
      <c r="FT58" s="24">
        <v>7</v>
      </c>
      <c r="FU58" s="24">
        <v>12</v>
      </c>
      <c r="FV58" s="24">
        <v>7</v>
      </c>
      <c r="FW58" s="24">
        <v>14</v>
      </c>
      <c r="FX58" s="24">
        <v>7</v>
      </c>
      <c r="FY58" s="24">
        <v>6</v>
      </c>
      <c r="FZ58" s="24">
        <v>2</v>
      </c>
      <c r="GA58" s="24">
        <v>9</v>
      </c>
      <c r="GB58" s="24">
        <v>3</v>
      </c>
      <c r="GC58" s="24">
        <v>4</v>
      </c>
      <c r="GD58" s="24">
        <v>6</v>
      </c>
      <c r="GE58" s="24">
        <v>4</v>
      </c>
      <c r="GF58" s="24">
        <v>2</v>
      </c>
      <c r="GG58" s="24">
        <v>4</v>
      </c>
      <c r="GH58" s="24">
        <v>0</v>
      </c>
      <c r="GI58" s="24">
        <v>2</v>
      </c>
      <c r="GJ58" s="24">
        <v>1</v>
      </c>
      <c r="GK58" s="24">
        <v>3</v>
      </c>
      <c r="GL58" s="24">
        <v>1</v>
      </c>
      <c r="GM58" s="24">
        <v>2</v>
      </c>
      <c r="GN58" s="24">
        <v>1</v>
      </c>
      <c r="GO58" s="24">
        <v>1</v>
      </c>
      <c r="GP58" s="24">
        <v>2</v>
      </c>
      <c r="GQ58" s="24">
        <v>3</v>
      </c>
      <c r="GR58" s="24">
        <v>0</v>
      </c>
      <c r="GS58" s="24">
        <v>0</v>
      </c>
      <c r="GT58" s="24">
        <v>1</v>
      </c>
      <c r="GU58" s="24">
        <v>3</v>
      </c>
      <c r="GV58" s="24">
        <v>0</v>
      </c>
      <c r="GW58" s="24">
        <v>0</v>
      </c>
      <c r="GX58" s="24">
        <v>0</v>
      </c>
      <c r="GY58" s="24">
        <v>1</v>
      </c>
      <c r="GZ58" s="24">
        <v>0</v>
      </c>
      <c r="HA58" s="24">
        <v>0</v>
      </c>
      <c r="HB58" s="25">
        <f t="shared" si="6"/>
        <v>2419</v>
      </c>
      <c r="HC58" s="41">
        <v>0</v>
      </c>
      <c r="HD58" s="33">
        <v>0</v>
      </c>
      <c r="HE58" s="27">
        <f t="shared" si="7"/>
        <v>1056</v>
      </c>
      <c r="HF58" s="33"/>
      <c r="HG58" s="27">
        <f t="shared" si="0"/>
        <v>1363</v>
      </c>
      <c r="HH58" s="28">
        <f t="shared" si="1"/>
        <v>0</v>
      </c>
      <c r="HI58" s="29">
        <f t="shared" si="2"/>
        <v>2419</v>
      </c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67" customFormat="1" ht="21" x14ac:dyDescent="0.6">
      <c r="A59" s="106"/>
      <c r="B59" s="104"/>
      <c r="C59" s="145"/>
      <c r="D59" s="145"/>
      <c r="E59" s="143"/>
      <c r="F59" s="143"/>
      <c r="G59" s="143"/>
      <c r="H59" s="30"/>
      <c r="I59" s="30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7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41"/>
      <c r="HC59" s="41">
        <f>SUM(HB6:HB58)</f>
        <v>163846.1</v>
      </c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21" x14ac:dyDescent="0.6">
      <c r="A60" s="146"/>
      <c r="B60" s="146" t="s">
        <v>113</v>
      </c>
      <c r="C60" s="147">
        <f t="shared" ref="C60:G60" si="8">SUM(C6:C58)</f>
        <v>50720</v>
      </c>
      <c r="D60" s="147">
        <f t="shared" si="8"/>
        <v>72719</v>
      </c>
      <c r="E60" s="147">
        <f t="shared" si="8"/>
        <v>86389</v>
      </c>
      <c r="F60" s="147">
        <f t="shared" si="8"/>
        <v>94845.1</v>
      </c>
      <c r="G60" s="148">
        <f t="shared" si="8"/>
        <v>181234.1</v>
      </c>
      <c r="H60" s="68">
        <f t="shared" ref="H60:AM60" si="9">SUM(H15:H59)</f>
        <v>2098</v>
      </c>
      <c r="I60" s="68">
        <f t="shared" si="9"/>
        <v>280</v>
      </c>
      <c r="J60" s="68">
        <f t="shared" si="9"/>
        <v>433</v>
      </c>
      <c r="K60" s="68">
        <f t="shared" si="9"/>
        <v>444</v>
      </c>
      <c r="L60" s="68">
        <f t="shared" si="9"/>
        <v>492</v>
      </c>
      <c r="M60" s="68">
        <f t="shared" si="9"/>
        <v>455</v>
      </c>
      <c r="N60" s="68">
        <f t="shared" si="9"/>
        <v>511</v>
      </c>
      <c r="O60" s="68">
        <f t="shared" si="9"/>
        <v>437</v>
      </c>
      <c r="P60" s="68">
        <f t="shared" si="9"/>
        <v>588</v>
      </c>
      <c r="Q60" s="68">
        <f t="shared" si="9"/>
        <v>544</v>
      </c>
      <c r="R60" s="68">
        <f t="shared" si="9"/>
        <v>611</v>
      </c>
      <c r="S60" s="68">
        <f t="shared" si="9"/>
        <v>563</v>
      </c>
      <c r="T60" s="68">
        <f t="shared" si="9"/>
        <v>770</v>
      </c>
      <c r="U60" s="68">
        <f t="shared" si="9"/>
        <v>676</v>
      </c>
      <c r="V60" s="68">
        <f t="shared" si="9"/>
        <v>692</v>
      </c>
      <c r="W60" s="68">
        <f t="shared" si="9"/>
        <v>648</v>
      </c>
      <c r="X60" s="68">
        <f t="shared" si="9"/>
        <v>712</v>
      </c>
      <c r="Y60" s="68">
        <f t="shared" si="9"/>
        <v>678</v>
      </c>
      <c r="Z60" s="68">
        <f t="shared" si="9"/>
        <v>769</v>
      </c>
      <c r="AA60" s="68">
        <f t="shared" si="9"/>
        <v>720</v>
      </c>
      <c r="AB60" s="68">
        <f t="shared" si="9"/>
        <v>838</v>
      </c>
      <c r="AC60" s="68">
        <f t="shared" si="9"/>
        <v>768</v>
      </c>
      <c r="AD60" s="68">
        <f t="shared" si="9"/>
        <v>853</v>
      </c>
      <c r="AE60" s="68">
        <f t="shared" si="9"/>
        <v>759</v>
      </c>
      <c r="AF60" s="68">
        <f t="shared" si="9"/>
        <v>847</v>
      </c>
      <c r="AG60" s="68">
        <f t="shared" si="9"/>
        <v>809</v>
      </c>
      <c r="AH60" s="68">
        <f t="shared" si="9"/>
        <v>892</v>
      </c>
      <c r="AI60" s="68">
        <f t="shared" si="9"/>
        <v>790</v>
      </c>
      <c r="AJ60" s="68">
        <f t="shared" si="9"/>
        <v>929</v>
      </c>
      <c r="AK60" s="68">
        <f t="shared" si="9"/>
        <v>850</v>
      </c>
      <c r="AL60" s="68">
        <f t="shared" si="9"/>
        <v>904</v>
      </c>
      <c r="AM60" s="68">
        <f t="shared" si="9"/>
        <v>914</v>
      </c>
      <c r="AN60" s="68">
        <f t="shared" ref="AN60:BS60" si="10">SUM(AN15:AN59)</f>
        <v>887</v>
      </c>
      <c r="AO60" s="68">
        <f t="shared" si="10"/>
        <v>846</v>
      </c>
      <c r="AP60" s="68">
        <f t="shared" si="10"/>
        <v>857</v>
      </c>
      <c r="AQ60" s="68">
        <f t="shared" si="10"/>
        <v>877</v>
      </c>
      <c r="AR60" s="68">
        <f t="shared" si="10"/>
        <v>891</v>
      </c>
      <c r="AS60" s="68">
        <f t="shared" si="10"/>
        <v>822</v>
      </c>
      <c r="AT60" s="68">
        <f t="shared" si="10"/>
        <v>853</v>
      </c>
      <c r="AU60" s="68">
        <f t="shared" si="10"/>
        <v>796</v>
      </c>
      <c r="AV60" s="68">
        <f t="shared" si="10"/>
        <v>865</v>
      </c>
      <c r="AW60" s="68">
        <f t="shared" si="10"/>
        <v>823</v>
      </c>
      <c r="AX60" s="68">
        <f t="shared" si="10"/>
        <v>857</v>
      </c>
      <c r="AY60" s="68">
        <f t="shared" si="10"/>
        <v>866</v>
      </c>
      <c r="AZ60" s="68">
        <f t="shared" si="10"/>
        <v>900</v>
      </c>
      <c r="BA60" s="68">
        <f t="shared" si="10"/>
        <v>783</v>
      </c>
      <c r="BB60" s="68">
        <f t="shared" si="10"/>
        <v>954</v>
      </c>
      <c r="BC60" s="68">
        <f t="shared" si="10"/>
        <v>845</v>
      </c>
      <c r="BD60" s="68">
        <f t="shared" si="10"/>
        <v>1060</v>
      </c>
      <c r="BE60" s="68">
        <f t="shared" si="10"/>
        <v>881</v>
      </c>
      <c r="BF60" s="68">
        <f t="shared" si="10"/>
        <v>1000</v>
      </c>
      <c r="BG60" s="68">
        <f t="shared" si="10"/>
        <v>927</v>
      </c>
      <c r="BH60" s="68">
        <f t="shared" si="10"/>
        <v>949</v>
      </c>
      <c r="BI60" s="68">
        <f t="shared" si="10"/>
        <v>916</v>
      </c>
      <c r="BJ60" s="68">
        <f t="shared" si="10"/>
        <v>938</v>
      </c>
      <c r="BK60" s="68">
        <f t="shared" si="10"/>
        <v>865</v>
      </c>
      <c r="BL60" s="68">
        <f t="shared" si="10"/>
        <v>890</v>
      </c>
      <c r="BM60" s="68">
        <f t="shared" si="10"/>
        <v>852</v>
      </c>
      <c r="BN60" s="68">
        <f t="shared" si="10"/>
        <v>936</v>
      </c>
      <c r="BO60" s="68">
        <f t="shared" si="10"/>
        <v>874</v>
      </c>
      <c r="BP60" s="68">
        <f t="shared" si="10"/>
        <v>897</v>
      </c>
      <c r="BQ60" s="68">
        <f t="shared" si="10"/>
        <v>933</v>
      </c>
      <c r="BR60" s="68">
        <f t="shared" si="10"/>
        <v>852</v>
      </c>
      <c r="BS60" s="68">
        <f t="shared" si="10"/>
        <v>916</v>
      </c>
      <c r="BT60" s="68">
        <f t="shared" ref="BT60:CY60" si="11">SUM(BT15:BT59)</f>
        <v>903</v>
      </c>
      <c r="BU60" s="68">
        <f t="shared" si="11"/>
        <v>864</v>
      </c>
      <c r="BV60" s="68">
        <f t="shared" si="11"/>
        <v>859</v>
      </c>
      <c r="BW60" s="68">
        <f t="shared" si="11"/>
        <v>809</v>
      </c>
      <c r="BX60" s="68">
        <f t="shared" si="11"/>
        <v>841</v>
      </c>
      <c r="BY60" s="68">
        <f t="shared" si="11"/>
        <v>885</v>
      </c>
      <c r="BZ60" s="68">
        <f t="shared" si="11"/>
        <v>916</v>
      </c>
      <c r="CA60" s="68">
        <f t="shared" si="11"/>
        <v>870</v>
      </c>
      <c r="CB60" s="68">
        <f t="shared" si="11"/>
        <v>976</v>
      </c>
      <c r="CC60" s="68">
        <f t="shared" si="11"/>
        <v>948</v>
      </c>
      <c r="CD60" s="68">
        <f t="shared" si="11"/>
        <v>892</v>
      </c>
      <c r="CE60" s="68">
        <f t="shared" si="11"/>
        <v>921</v>
      </c>
      <c r="CF60" s="68">
        <f t="shared" si="11"/>
        <v>956</v>
      </c>
      <c r="CG60" s="68">
        <f t="shared" si="11"/>
        <v>959</v>
      </c>
      <c r="CH60" s="68">
        <f t="shared" si="11"/>
        <v>953</v>
      </c>
      <c r="CI60" s="68">
        <f t="shared" si="11"/>
        <v>1042</v>
      </c>
      <c r="CJ60" s="68">
        <f t="shared" si="11"/>
        <v>962</v>
      </c>
      <c r="CK60" s="68">
        <f t="shared" si="11"/>
        <v>992</v>
      </c>
      <c r="CL60" s="68">
        <f t="shared" si="11"/>
        <v>945</v>
      </c>
      <c r="CM60" s="68">
        <f t="shared" si="11"/>
        <v>973</v>
      </c>
      <c r="CN60" s="68">
        <f t="shared" si="11"/>
        <v>1028</v>
      </c>
      <c r="CO60" s="68">
        <f t="shared" si="11"/>
        <v>1008</v>
      </c>
      <c r="CP60" s="68">
        <f t="shared" si="11"/>
        <v>929</v>
      </c>
      <c r="CQ60" s="68">
        <f t="shared" si="11"/>
        <v>1028</v>
      </c>
      <c r="CR60" s="68">
        <f t="shared" si="11"/>
        <v>958</v>
      </c>
      <c r="CS60" s="68">
        <f t="shared" si="11"/>
        <v>993</v>
      </c>
      <c r="CT60" s="68">
        <f t="shared" si="11"/>
        <v>1023</v>
      </c>
      <c r="CU60" s="68">
        <f t="shared" si="11"/>
        <v>1071</v>
      </c>
      <c r="CV60" s="68">
        <f t="shared" si="11"/>
        <v>922</v>
      </c>
      <c r="CW60" s="68">
        <f t="shared" si="11"/>
        <v>1052</v>
      </c>
      <c r="CX60" s="68">
        <f t="shared" si="11"/>
        <v>956</v>
      </c>
      <c r="CY60" s="68">
        <f t="shared" si="11"/>
        <v>1053</v>
      </c>
      <c r="CZ60" s="68">
        <f t="shared" ref="CZ60:EE60" si="12">SUM(CZ15:CZ59)</f>
        <v>932</v>
      </c>
      <c r="DA60" s="68">
        <f t="shared" si="12"/>
        <v>1017</v>
      </c>
      <c r="DB60" s="68">
        <f t="shared" si="12"/>
        <v>922</v>
      </c>
      <c r="DC60" s="68">
        <f t="shared" si="12"/>
        <v>1018</v>
      </c>
      <c r="DD60" s="68">
        <f t="shared" si="12"/>
        <v>923</v>
      </c>
      <c r="DE60" s="68">
        <f t="shared" si="12"/>
        <v>1162</v>
      </c>
      <c r="DF60" s="68">
        <f t="shared" si="12"/>
        <v>1012</v>
      </c>
      <c r="DG60" s="68">
        <f t="shared" si="12"/>
        <v>1155</v>
      </c>
      <c r="DH60" s="68">
        <f t="shared" si="12"/>
        <v>1006</v>
      </c>
      <c r="DI60" s="68">
        <f t="shared" si="12"/>
        <v>1195</v>
      </c>
      <c r="DJ60" s="68">
        <f t="shared" si="12"/>
        <v>1008</v>
      </c>
      <c r="DK60" s="68">
        <f t="shared" si="12"/>
        <v>1250</v>
      </c>
      <c r="DL60" s="68">
        <f t="shared" si="12"/>
        <v>1015</v>
      </c>
      <c r="DM60" s="68">
        <f t="shared" si="12"/>
        <v>1282</v>
      </c>
      <c r="DN60" s="68">
        <f t="shared" si="12"/>
        <v>1066</v>
      </c>
      <c r="DO60" s="68">
        <f t="shared" si="12"/>
        <v>1278</v>
      </c>
      <c r="DP60" s="68">
        <f t="shared" si="12"/>
        <v>1076</v>
      </c>
      <c r="DQ60" s="68">
        <f t="shared" si="12"/>
        <v>1353</v>
      </c>
      <c r="DR60" s="68">
        <f t="shared" si="12"/>
        <v>1160</v>
      </c>
      <c r="DS60" s="68">
        <f t="shared" si="12"/>
        <v>1500</v>
      </c>
      <c r="DT60" s="68">
        <f t="shared" si="12"/>
        <v>1133</v>
      </c>
      <c r="DU60" s="68">
        <f t="shared" si="12"/>
        <v>1397</v>
      </c>
      <c r="DV60" s="68">
        <f t="shared" si="12"/>
        <v>1125</v>
      </c>
      <c r="DW60" s="68">
        <f t="shared" si="12"/>
        <v>1364</v>
      </c>
      <c r="DX60" s="68">
        <f t="shared" si="12"/>
        <v>1113</v>
      </c>
      <c r="DY60" s="68">
        <f t="shared" si="12"/>
        <v>1388</v>
      </c>
      <c r="DZ60" s="68">
        <f t="shared" si="12"/>
        <v>1061</v>
      </c>
      <c r="EA60" s="68">
        <f t="shared" si="12"/>
        <v>1318</v>
      </c>
      <c r="EB60" s="68">
        <f t="shared" si="12"/>
        <v>1055</v>
      </c>
      <c r="EC60" s="68">
        <f t="shared" si="12"/>
        <v>1389</v>
      </c>
      <c r="ED60" s="68">
        <f t="shared" si="12"/>
        <v>953</v>
      </c>
      <c r="EE60" s="68">
        <f t="shared" si="12"/>
        <v>1234</v>
      </c>
      <c r="EF60" s="68">
        <f t="shared" ref="EF60:FK60" si="13">SUM(EF15:EF59)</f>
        <v>905</v>
      </c>
      <c r="EG60" s="68">
        <f t="shared" si="13"/>
        <v>1246</v>
      </c>
      <c r="EH60" s="68">
        <f t="shared" si="13"/>
        <v>880</v>
      </c>
      <c r="EI60" s="68">
        <f t="shared" si="13"/>
        <v>1241</v>
      </c>
      <c r="EJ60" s="68">
        <f t="shared" si="13"/>
        <v>869</v>
      </c>
      <c r="EK60" s="68">
        <f t="shared" si="13"/>
        <v>1156</v>
      </c>
      <c r="EL60" s="68">
        <f t="shared" si="13"/>
        <v>825</v>
      </c>
      <c r="EM60" s="68">
        <f t="shared" si="13"/>
        <v>1158</v>
      </c>
      <c r="EN60" s="68">
        <f t="shared" si="13"/>
        <v>817</v>
      </c>
      <c r="EO60" s="68">
        <f t="shared" si="13"/>
        <v>1079</v>
      </c>
      <c r="EP60" s="68">
        <f t="shared" si="13"/>
        <v>756</v>
      </c>
      <c r="EQ60" s="68">
        <f t="shared" si="13"/>
        <v>1048</v>
      </c>
      <c r="ER60" s="68">
        <f t="shared" si="13"/>
        <v>739</v>
      </c>
      <c r="ES60" s="68">
        <f t="shared" si="13"/>
        <v>1032</v>
      </c>
      <c r="ET60" s="68">
        <f t="shared" si="13"/>
        <v>681</v>
      </c>
      <c r="EU60" s="68">
        <f t="shared" si="13"/>
        <v>920</v>
      </c>
      <c r="EV60" s="68">
        <f t="shared" si="13"/>
        <v>655</v>
      </c>
      <c r="EW60" s="68">
        <f t="shared" si="13"/>
        <v>869</v>
      </c>
      <c r="EX60" s="68">
        <f t="shared" si="13"/>
        <v>611</v>
      </c>
      <c r="EY60" s="68">
        <f t="shared" si="13"/>
        <v>842</v>
      </c>
      <c r="EZ60" s="68">
        <f t="shared" si="13"/>
        <v>555</v>
      </c>
      <c r="FA60" s="68">
        <f t="shared" si="13"/>
        <v>767</v>
      </c>
      <c r="FB60" s="68">
        <f t="shared" si="13"/>
        <v>493</v>
      </c>
      <c r="FC60" s="68">
        <f t="shared" si="13"/>
        <v>641</v>
      </c>
      <c r="FD60" s="68">
        <f t="shared" si="13"/>
        <v>426</v>
      </c>
      <c r="FE60" s="68">
        <f t="shared" si="13"/>
        <v>577</v>
      </c>
      <c r="FF60" s="68">
        <f t="shared" si="13"/>
        <v>399</v>
      </c>
      <c r="FG60" s="68">
        <f t="shared" si="13"/>
        <v>553</v>
      </c>
      <c r="FH60" s="68">
        <f t="shared" si="13"/>
        <v>361</v>
      </c>
      <c r="FI60" s="68">
        <f t="shared" si="13"/>
        <v>546</v>
      </c>
      <c r="FJ60" s="68">
        <f t="shared" si="13"/>
        <v>309</v>
      </c>
      <c r="FK60" s="68">
        <f t="shared" si="13"/>
        <v>501</v>
      </c>
      <c r="FL60" s="68">
        <f t="shared" ref="FL60:GM60" si="14">SUM(FL15:FL59)</f>
        <v>358</v>
      </c>
      <c r="FM60" s="68">
        <f t="shared" si="14"/>
        <v>512</v>
      </c>
      <c r="FN60" s="68">
        <f t="shared" si="14"/>
        <v>326</v>
      </c>
      <c r="FO60" s="68">
        <f t="shared" si="14"/>
        <v>482</v>
      </c>
      <c r="FP60" s="68">
        <f t="shared" si="14"/>
        <v>293</v>
      </c>
      <c r="FQ60" s="68">
        <f t="shared" si="14"/>
        <v>421</v>
      </c>
      <c r="FR60" s="68">
        <f t="shared" si="14"/>
        <v>282</v>
      </c>
      <c r="FS60" s="68">
        <f t="shared" si="14"/>
        <v>438</v>
      </c>
      <c r="FT60" s="68">
        <f t="shared" si="14"/>
        <v>268</v>
      </c>
      <c r="FU60" s="68">
        <f t="shared" si="14"/>
        <v>424</v>
      </c>
      <c r="FV60" s="68">
        <f t="shared" si="14"/>
        <v>208</v>
      </c>
      <c r="FW60" s="68">
        <f t="shared" si="14"/>
        <v>359</v>
      </c>
      <c r="FX60" s="68">
        <f t="shared" si="14"/>
        <v>219</v>
      </c>
      <c r="FY60" s="68">
        <f t="shared" si="14"/>
        <v>346</v>
      </c>
      <c r="FZ60" s="68">
        <f t="shared" si="14"/>
        <v>147</v>
      </c>
      <c r="GA60" s="68">
        <f t="shared" si="14"/>
        <v>237</v>
      </c>
      <c r="GB60" s="68">
        <f t="shared" si="14"/>
        <v>131</v>
      </c>
      <c r="GC60" s="68">
        <f t="shared" si="14"/>
        <v>234</v>
      </c>
      <c r="GD60" s="68">
        <f t="shared" si="14"/>
        <v>108</v>
      </c>
      <c r="GE60" s="68">
        <f t="shared" si="14"/>
        <v>154</v>
      </c>
      <c r="GF60" s="68">
        <f t="shared" si="14"/>
        <v>83</v>
      </c>
      <c r="GG60" s="68">
        <f t="shared" si="14"/>
        <v>176</v>
      </c>
      <c r="GH60" s="68">
        <f t="shared" si="14"/>
        <v>69</v>
      </c>
      <c r="GI60" s="68">
        <f t="shared" si="14"/>
        <v>127</v>
      </c>
      <c r="GJ60" s="68">
        <f t="shared" si="14"/>
        <v>49</v>
      </c>
      <c r="GK60" s="68">
        <f t="shared" si="14"/>
        <v>110</v>
      </c>
      <c r="GL60" s="68">
        <f t="shared" si="14"/>
        <v>40</v>
      </c>
      <c r="GM60" s="68">
        <f t="shared" si="14"/>
        <v>76</v>
      </c>
      <c r="GN60" s="68">
        <f t="shared" ref="GN60:HA60" si="15">SUM(GN15:GN59)</f>
        <v>24</v>
      </c>
      <c r="GO60" s="68">
        <f t="shared" si="15"/>
        <v>67</v>
      </c>
      <c r="GP60" s="68">
        <f t="shared" si="15"/>
        <v>26</v>
      </c>
      <c r="GQ60" s="68">
        <f t="shared" si="15"/>
        <v>45</v>
      </c>
      <c r="GR60" s="68">
        <f t="shared" si="15"/>
        <v>20</v>
      </c>
      <c r="GS60" s="68">
        <f t="shared" si="15"/>
        <v>24</v>
      </c>
      <c r="GT60" s="68">
        <f t="shared" si="15"/>
        <v>8</v>
      </c>
      <c r="GU60" s="68">
        <f t="shared" si="15"/>
        <v>29</v>
      </c>
      <c r="GV60" s="68">
        <f t="shared" si="15"/>
        <v>7</v>
      </c>
      <c r="GW60" s="68">
        <f t="shared" si="15"/>
        <v>12</v>
      </c>
      <c r="GX60" s="68">
        <f t="shared" si="15"/>
        <v>4</v>
      </c>
      <c r="GY60" s="68">
        <f t="shared" si="15"/>
        <v>7</v>
      </c>
      <c r="GZ60" s="68">
        <f t="shared" si="15"/>
        <v>4</v>
      </c>
      <c r="HA60" s="68">
        <f t="shared" si="15"/>
        <v>15</v>
      </c>
      <c r="HB60" s="41">
        <f>SUM(HB6:HB58)</f>
        <v>163846.1</v>
      </c>
      <c r="HC60" s="41"/>
      <c r="HD60" s="41"/>
      <c r="HE60" s="41">
        <f>SUM(HE6:HE59)</f>
        <v>86389</v>
      </c>
      <c r="HF60" s="5"/>
      <c r="HG60" s="41">
        <f>SUM(HG6:HG59)</f>
        <v>94845.1</v>
      </c>
      <c r="HH60" s="41">
        <f>SUM(HH6:HH59)</f>
        <v>0</v>
      </c>
      <c r="HI60" s="41">
        <f>HG60+HE60</f>
        <v>181234.1</v>
      </c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21" x14ac:dyDescent="0.6">
      <c r="A61" s="5"/>
      <c r="B61" s="5"/>
      <c r="HB61" s="41"/>
    </row>
    <row r="62" spans="1:256" ht="21" x14ac:dyDescent="0.6">
      <c r="A62" s="5"/>
      <c r="B62" s="5"/>
      <c r="D62" s="69" t="s">
        <v>149</v>
      </c>
      <c r="HB62" s="41"/>
      <c r="HC62" s="41"/>
      <c r="HD62" s="41"/>
    </row>
    <row r="63" spans="1:256" ht="21" x14ac:dyDescent="0.6">
      <c r="A63" s="5"/>
      <c r="B63" s="5"/>
      <c r="G63" s="25"/>
      <c r="HB63" s="41"/>
    </row>
    <row r="64" spans="1:256" ht="21" x14ac:dyDescent="0.6">
      <c r="A64" s="5"/>
      <c r="B64" s="5"/>
    </row>
  </sheetData>
  <autoFilter ref="A5:PL60" xr:uid="{4E8540A1-2312-49F8-A30C-5E7A398A6DE1}"/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4:B5"/>
    <mergeCell ref="E4:G4"/>
    <mergeCell ref="H4:I4"/>
    <mergeCell ref="J4:K4"/>
    <mergeCell ref="B3:D3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C425-8455-444F-B09F-3D0DFABAF5B1}">
  <dimension ref="A1:IV28"/>
  <sheetViews>
    <sheetView topLeftCell="A10" workbookViewId="0">
      <selection activeCell="K19" sqref="K19"/>
    </sheetView>
  </sheetViews>
  <sheetFormatPr defaultColWidth="8.875" defaultRowHeight="21" x14ac:dyDescent="0.6"/>
  <cols>
    <col min="1" max="1" width="8.875" style="84"/>
    <col min="2" max="2" width="17.625" style="84" customWidth="1"/>
    <col min="3" max="6" width="8.625" style="84" customWidth="1"/>
    <col min="7" max="7" width="8.625" style="84" bestFit="1" customWidth="1"/>
    <col min="8" max="11" width="7.375" style="84" customWidth="1"/>
    <col min="12" max="12" width="5.125" style="84" bestFit="1" customWidth="1"/>
    <col min="13" max="209" width="5" style="84" customWidth="1"/>
    <col min="210" max="16384" width="8.875" style="84"/>
  </cols>
  <sheetData>
    <row r="1" spans="1:256" s="2" customFormat="1" x14ac:dyDescent="0.6">
      <c r="I1" s="71" t="s">
        <v>160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2" customFormat="1" x14ac:dyDescent="0.6">
      <c r="A2" s="74"/>
      <c r="E2" s="75"/>
      <c r="I2" s="76" t="s">
        <v>0</v>
      </c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4" spans="1:256" s="78" customFormat="1" x14ac:dyDescent="0.6">
      <c r="A4" s="168" t="s">
        <v>1</v>
      </c>
      <c r="B4" s="169" t="s">
        <v>159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1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</row>
    <row r="5" spans="1:256" s="78" customFormat="1" x14ac:dyDescent="0.6">
      <c r="A5" s="168"/>
      <c r="B5" s="172" t="s">
        <v>150</v>
      </c>
      <c r="C5" s="79" t="s">
        <v>3</v>
      </c>
      <c r="D5" s="79" t="s">
        <v>4</v>
      </c>
      <c r="E5" s="173" t="s">
        <v>5</v>
      </c>
      <c r="F5" s="173"/>
      <c r="G5" s="173"/>
      <c r="H5" s="164" t="s">
        <v>6</v>
      </c>
      <c r="I5" s="164"/>
      <c r="J5" s="164" t="s">
        <v>7</v>
      </c>
      <c r="K5" s="164"/>
      <c r="L5" s="164" t="s">
        <v>8</v>
      </c>
      <c r="M5" s="164"/>
      <c r="N5" s="164" t="s">
        <v>9</v>
      </c>
      <c r="O5" s="164"/>
      <c r="P5" s="164" t="s">
        <v>10</v>
      </c>
      <c r="Q5" s="164"/>
      <c r="R5" s="164" t="s">
        <v>11</v>
      </c>
      <c r="S5" s="164"/>
      <c r="T5" s="164" t="s">
        <v>12</v>
      </c>
      <c r="U5" s="164"/>
      <c r="V5" s="164" t="s">
        <v>13</v>
      </c>
      <c r="W5" s="164"/>
      <c r="X5" s="164" t="s">
        <v>14</v>
      </c>
      <c r="Y5" s="164"/>
      <c r="Z5" s="164" t="s">
        <v>15</v>
      </c>
      <c r="AA5" s="164"/>
      <c r="AB5" s="164" t="s">
        <v>16</v>
      </c>
      <c r="AC5" s="164"/>
      <c r="AD5" s="164" t="s">
        <v>17</v>
      </c>
      <c r="AE5" s="164"/>
      <c r="AF5" s="164" t="s">
        <v>18</v>
      </c>
      <c r="AG5" s="164"/>
      <c r="AH5" s="164" t="s">
        <v>19</v>
      </c>
      <c r="AI5" s="164"/>
      <c r="AJ5" s="164" t="s">
        <v>20</v>
      </c>
      <c r="AK5" s="164"/>
      <c r="AL5" s="164" t="s">
        <v>21</v>
      </c>
      <c r="AM5" s="164"/>
      <c r="AN5" s="164" t="s">
        <v>22</v>
      </c>
      <c r="AO5" s="164"/>
      <c r="AP5" s="164" t="s">
        <v>23</v>
      </c>
      <c r="AQ5" s="164"/>
      <c r="AR5" s="164" t="s">
        <v>24</v>
      </c>
      <c r="AS5" s="164"/>
      <c r="AT5" s="164" t="s">
        <v>25</v>
      </c>
      <c r="AU5" s="164"/>
      <c r="AV5" s="164" t="s">
        <v>26</v>
      </c>
      <c r="AW5" s="164"/>
      <c r="AX5" s="164" t="s">
        <v>27</v>
      </c>
      <c r="AY5" s="164"/>
      <c r="AZ5" s="164" t="s">
        <v>28</v>
      </c>
      <c r="BA5" s="164"/>
      <c r="BB5" s="164" t="s">
        <v>29</v>
      </c>
      <c r="BC5" s="164"/>
      <c r="BD5" s="164" t="s">
        <v>30</v>
      </c>
      <c r="BE5" s="164"/>
      <c r="BF5" s="164" t="s">
        <v>31</v>
      </c>
      <c r="BG5" s="164"/>
      <c r="BH5" s="164" t="s">
        <v>32</v>
      </c>
      <c r="BI5" s="164"/>
      <c r="BJ5" s="164" t="s">
        <v>33</v>
      </c>
      <c r="BK5" s="164"/>
      <c r="BL5" s="164" t="s">
        <v>34</v>
      </c>
      <c r="BM5" s="164"/>
      <c r="BN5" s="164" t="s">
        <v>35</v>
      </c>
      <c r="BO5" s="164"/>
      <c r="BP5" s="164" t="s">
        <v>36</v>
      </c>
      <c r="BQ5" s="164"/>
      <c r="BR5" s="164" t="s">
        <v>37</v>
      </c>
      <c r="BS5" s="164"/>
      <c r="BT5" s="164" t="s">
        <v>38</v>
      </c>
      <c r="BU5" s="164"/>
      <c r="BV5" s="164" t="s">
        <v>39</v>
      </c>
      <c r="BW5" s="164"/>
      <c r="BX5" s="164" t="s">
        <v>40</v>
      </c>
      <c r="BY5" s="164"/>
      <c r="BZ5" s="164" t="s">
        <v>41</v>
      </c>
      <c r="CA5" s="164"/>
      <c r="CB5" s="164" t="s">
        <v>42</v>
      </c>
      <c r="CC5" s="164"/>
      <c r="CD5" s="164" t="s">
        <v>43</v>
      </c>
      <c r="CE5" s="164"/>
      <c r="CF5" s="164" t="s">
        <v>44</v>
      </c>
      <c r="CG5" s="164"/>
      <c r="CH5" s="164" t="s">
        <v>45</v>
      </c>
      <c r="CI5" s="164"/>
      <c r="CJ5" s="164" t="s">
        <v>46</v>
      </c>
      <c r="CK5" s="164"/>
      <c r="CL5" s="164" t="s">
        <v>47</v>
      </c>
      <c r="CM5" s="164"/>
      <c r="CN5" s="164" t="s">
        <v>48</v>
      </c>
      <c r="CO5" s="164"/>
      <c r="CP5" s="164" t="s">
        <v>49</v>
      </c>
      <c r="CQ5" s="164"/>
      <c r="CR5" s="164" t="s">
        <v>50</v>
      </c>
      <c r="CS5" s="164"/>
      <c r="CT5" s="164" t="s">
        <v>51</v>
      </c>
      <c r="CU5" s="164"/>
      <c r="CV5" s="164" t="s">
        <v>52</v>
      </c>
      <c r="CW5" s="164"/>
      <c r="CX5" s="164" t="s">
        <v>53</v>
      </c>
      <c r="CY5" s="164"/>
      <c r="CZ5" s="164" t="s">
        <v>54</v>
      </c>
      <c r="DA5" s="164"/>
      <c r="DB5" s="164" t="s">
        <v>55</v>
      </c>
      <c r="DC5" s="164"/>
      <c r="DD5" s="164" t="s">
        <v>56</v>
      </c>
      <c r="DE5" s="164"/>
      <c r="DF5" s="164" t="s">
        <v>57</v>
      </c>
      <c r="DG5" s="164"/>
      <c r="DH5" s="164" t="s">
        <v>58</v>
      </c>
      <c r="DI5" s="164"/>
      <c r="DJ5" s="164" t="s">
        <v>59</v>
      </c>
      <c r="DK5" s="164"/>
      <c r="DL5" s="164" t="s">
        <v>60</v>
      </c>
      <c r="DM5" s="164"/>
      <c r="DN5" s="164" t="s">
        <v>61</v>
      </c>
      <c r="DO5" s="164"/>
      <c r="DP5" s="164" t="s">
        <v>62</v>
      </c>
      <c r="DQ5" s="164"/>
      <c r="DR5" s="164" t="s">
        <v>63</v>
      </c>
      <c r="DS5" s="164"/>
      <c r="DT5" s="164" t="s">
        <v>64</v>
      </c>
      <c r="DU5" s="164"/>
      <c r="DV5" s="164" t="s">
        <v>65</v>
      </c>
      <c r="DW5" s="164"/>
      <c r="DX5" s="164" t="s">
        <v>66</v>
      </c>
      <c r="DY5" s="164"/>
      <c r="DZ5" s="164" t="s">
        <v>67</v>
      </c>
      <c r="EA5" s="164"/>
      <c r="EB5" s="164" t="s">
        <v>68</v>
      </c>
      <c r="EC5" s="164"/>
      <c r="ED5" s="164" t="s">
        <v>69</v>
      </c>
      <c r="EE5" s="164"/>
      <c r="EF5" s="164" t="s">
        <v>70</v>
      </c>
      <c r="EG5" s="164"/>
      <c r="EH5" s="164" t="s">
        <v>71</v>
      </c>
      <c r="EI5" s="164"/>
      <c r="EJ5" s="164" t="s">
        <v>72</v>
      </c>
      <c r="EK5" s="164"/>
      <c r="EL5" s="164" t="s">
        <v>73</v>
      </c>
      <c r="EM5" s="164"/>
      <c r="EN5" s="164" t="s">
        <v>74</v>
      </c>
      <c r="EO5" s="164"/>
      <c r="EP5" s="164" t="s">
        <v>75</v>
      </c>
      <c r="EQ5" s="164"/>
      <c r="ER5" s="164" t="s">
        <v>76</v>
      </c>
      <c r="ES5" s="164"/>
      <c r="ET5" s="164" t="s">
        <v>77</v>
      </c>
      <c r="EU5" s="164"/>
      <c r="EV5" s="164" t="s">
        <v>78</v>
      </c>
      <c r="EW5" s="164"/>
      <c r="EX5" s="164" t="s">
        <v>79</v>
      </c>
      <c r="EY5" s="164"/>
      <c r="EZ5" s="164" t="s">
        <v>80</v>
      </c>
      <c r="FA5" s="164"/>
      <c r="FB5" s="164" t="s">
        <v>81</v>
      </c>
      <c r="FC5" s="164"/>
      <c r="FD5" s="164" t="s">
        <v>82</v>
      </c>
      <c r="FE5" s="164"/>
      <c r="FF5" s="164" t="s">
        <v>83</v>
      </c>
      <c r="FG5" s="164"/>
      <c r="FH5" s="164" t="s">
        <v>84</v>
      </c>
      <c r="FI5" s="164"/>
      <c r="FJ5" s="164" t="s">
        <v>85</v>
      </c>
      <c r="FK5" s="164"/>
      <c r="FL5" s="164" t="s">
        <v>86</v>
      </c>
      <c r="FM5" s="164"/>
      <c r="FN5" s="164" t="s">
        <v>87</v>
      </c>
      <c r="FO5" s="164"/>
      <c r="FP5" s="164" t="s">
        <v>88</v>
      </c>
      <c r="FQ5" s="164"/>
      <c r="FR5" s="164" t="s">
        <v>89</v>
      </c>
      <c r="FS5" s="164"/>
      <c r="FT5" s="164" t="s">
        <v>90</v>
      </c>
      <c r="FU5" s="164"/>
      <c r="FV5" s="164" t="s">
        <v>91</v>
      </c>
      <c r="FW5" s="164"/>
      <c r="FX5" s="164" t="s">
        <v>92</v>
      </c>
      <c r="FY5" s="164"/>
      <c r="FZ5" s="164" t="s">
        <v>93</v>
      </c>
      <c r="GA5" s="164"/>
      <c r="GB5" s="164" t="s">
        <v>94</v>
      </c>
      <c r="GC5" s="164"/>
      <c r="GD5" s="164" t="s">
        <v>95</v>
      </c>
      <c r="GE5" s="164"/>
      <c r="GF5" s="164" t="s">
        <v>96</v>
      </c>
      <c r="GG5" s="164"/>
      <c r="GH5" s="164" t="s">
        <v>97</v>
      </c>
      <c r="GI5" s="164"/>
      <c r="GJ5" s="164" t="s">
        <v>98</v>
      </c>
      <c r="GK5" s="164"/>
      <c r="GL5" s="164" t="s">
        <v>99</v>
      </c>
      <c r="GM5" s="164"/>
      <c r="GN5" s="164" t="s">
        <v>100</v>
      </c>
      <c r="GO5" s="164"/>
      <c r="GP5" s="164" t="s">
        <v>101</v>
      </c>
      <c r="GQ5" s="164"/>
      <c r="GR5" s="164" t="s">
        <v>102</v>
      </c>
      <c r="GS5" s="164"/>
      <c r="GT5" s="164" t="s">
        <v>103</v>
      </c>
      <c r="GU5" s="164"/>
      <c r="GV5" s="164" t="s">
        <v>104</v>
      </c>
      <c r="GW5" s="164"/>
      <c r="GX5" s="164" t="s">
        <v>105</v>
      </c>
      <c r="GY5" s="164"/>
      <c r="GZ5" s="164" t="s">
        <v>106</v>
      </c>
      <c r="HA5" s="164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</row>
    <row r="6" spans="1:256" s="78" customFormat="1" x14ac:dyDescent="0.6">
      <c r="A6" s="168"/>
      <c r="B6" s="172"/>
      <c r="C6" s="79" t="s">
        <v>109</v>
      </c>
      <c r="D6" s="79" t="s">
        <v>110</v>
      </c>
      <c r="E6" s="79" t="s">
        <v>111</v>
      </c>
      <c r="F6" s="79" t="s">
        <v>112</v>
      </c>
      <c r="G6" s="79" t="s">
        <v>113</v>
      </c>
      <c r="H6" s="80" t="s">
        <v>114</v>
      </c>
      <c r="I6" s="80" t="s">
        <v>115</v>
      </c>
      <c r="J6" s="80" t="s">
        <v>114</v>
      </c>
      <c r="K6" s="80" t="s">
        <v>115</v>
      </c>
      <c r="L6" s="80" t="s">
        <v>114</v>
      </c>
      <c r="M6" s="80" t="s">
        <v>115</v>
      </c>
      <c r="N6" s="80" t="s">
        <v>114</v>
      </c>
      <c r="O6" s="80" t="s">
        <v>115</v>
      </c>
      <c r="P6" s="80" t="s">
        <v>114</v>
      </c>
      <c r="Q6" s="80" t="s">
        <v>115</v>
      </c>
      <c r="R6" s="80" t="s">
        <v>114</v>
      </c>
      <c r="S6" s="80" t="s">
        <v>115</v>
      </c>
      <c r="T6" s="80" t="s">
        <v>114</v>
      </c>
      <c r="U6" s="80" t="s">
        <v>115</v>
      </c>
      <c r="V6" s="80" t="s">
        <v>114</v>
      </c>
      <c r="W6" s="80" t="s">
        <v>115</v>
      </c>
      <c r="X6" s="80" t="s">
        <v>114</v>
      </c>
      <c r="Y6" s="80" t="s">
        <v>115</v>
      </c>
      <c r="Z6" s="80" t="s">
        <v>114</v>
      </c>
      <c r="AA6" s="80" t="s">
        <v>115</v>
      </c>
      <c r="AB6" s="80" t="s">
        <v>114</v>
      </c>
      <c r="AC6" s="80" t="s">
        <v>115</v>
      </c>
      <c r="AD6" s="80" t="s">
        <v>114</v>
      </c>
      <c r="AE6" s="80" t="s">
        <v>115</v>
      </c>
      <c r="AF6" s="80" t="s">
        <v>114</v>
      </c>
      <c r="AG6" s="80" t="s">
        <v>115</v>
      </c>
      <c r="AH6" s="80" t="s">
        <v>114</v>
      </c>
      <c r="AI6" s="80" t="s">
        <v>115</v>
      </c>
      <c r="AJ6" s="80" t="s">
        <v>114</v>
      </c>
      <c r="AK6" s="80" t="s">
        <v>115</v>
      </c>
      <c r="AL6" s="80" t="s">
        <v>114</v>
      </c>
      <c r="AM6" s="80" t="s">
        <v>115</v>
      </c>
      <c r="AN6" s="80" t="s">
        <v>114</v>
      </c>
      <c r="AO6" s="80" t="s">
        <v>115</v>
      </c>
      <c r="AP6" s="80" t="s">
        <v>114</v>
      </c>
      <c r="AQ6" s="80" t="s">
        <v>115</v>
      </c>
      <c r="AR6" s="80" t="s">
        <v>114</v>
      </c>
      <c r="AS6" s="80" t="s">
        <v>115</v>
      </c>
      <c r="AT6" s="80" t="s">
        <v>114</v>
      </c>
      <c r="AU6" s="80" t="s">
        <v>115</v>
      </c>
      <c r="AV6" s="80" t="s">
        <v>114</v>
      </c>
      <c r="AW6" s="80" t="s">
        <v>115</v>
      </c>
      <c r="AX6" s="80" t="s">
        <v>114</v>
      </c>
      <c r="AY6" s="80" t="s">
        <v>115</v>
      </c>
      <c r="AZ6" s="80" t="s">
        <v>114</v>
      </c>
      <c r="BA6" s="80" t="s">
        <v>115</v>
      </c>
      <c r="BB6" s="80" t="s">
        <v>114</v>
      </c>
      <c r="BC6" s="80" t="s">
        <v>115</v>
      </c>
      <c r="BD6" s="80" t="s">
        <v>114</v>
      </c>
      <c r="BE6" s="80" t="s">
        <v>115</v>
      </c>
      <c r="BF6" s="80" t="s">
        <v>114</v>
      </c>
      <c r="BG6" s="80" t="s">
        <v>115</v>
      </c>
      <c r="BH6" s="80" t="s">
        <v>114</v>
      </c>
      <c r="BI6" s="80" t="s">
        <v>115</v>
      </c>
      <c r="BJ6" s="80" t="s">
        <v>114</v>
      </c>
      <c r="BK6" s="80" t="s">
        <v>115</v>
      </c>
      <c r="BL6" s="80" t="s">
        <v>114</v>
      </c>
      <c r="BM6" s="80" t="s">
        <v>115</v>
      </c>
      <c r="BN6" s="80" t="s">
        <v>114</v>
      </c>
      <c r="BO6" s="80" t="s">
        <v>115</v>
      </c>
      <c r="BP6" s="80" t="s">
        <v>114</v>
      </c>
      <c r="BQ6" s="80" t="s">
        <v>115</v>
      </c>
      <c r="BR6" s="80" t="s">
        <v>114</v>
      </c>
      <c r="BS6" s="80" t="s">
        <v>115</v>
      </c>
      <c r="BT6" s="80" t="s">
        <v>114</v>
      </c>
      <c r="BU6" s="80" t="s">
        <v>115</v>
      </c>
      <c r="BV6" s="80" t="s">
        <v>114</v>
      </c>
      <c r="BW6" s="80" t="s">
        <v>115</v>
      </c>
      <c r="BX6" s="80" t="s">
        <v>114</v>
      </c>
      <c r="BY6" s="80" t="s">
        <v>115</v>
      </c>
      <c r="BZ6" s="80" t="s">
        <v>114</v>
      </c>
      <c r="CA6" s="80" t="s">
        <v>115</v>
      </c>
      <c r="CB6" s="80" t="s">
        <v>114</v>
      </c>
      <c r="CC6" s="80" t="s">
        <v>115</v>
      </c>
      <c r="CD6" s="80" t="s">
        <v>114</v>
      </c>
      <c r="CE6" s="80" t="s">
        <v>115</v>
      </c>
      <c r="CF6" s="80" t="s">
        <v>114</v>
      </c>
      <c r="CG6" s="80" t="s">
        <v>115</v>
      </c>
      <c r="CH6" s="80" t="s">
        <v>114</v>
      </c>
      <c r="CI6" s="80" t="s">
        <v>115</v>
      </c>
      <c r="CJ6" s="80" t="s">
        <v>114</v>
      </c>
      <c r="CK6" s="80" t="s">
        <v>115</v>
      </c>
      <c r="CL6" s="80" t="s">
        <v>114</v>
      </c>
      <c r="CM6" s="80" t="s">
        <v>115</v>
      </c>
      <c r="CN6" s="80" t="s">
        <v>114</v>
      </c>
      <c r="CO6" s="80" t="s">
        <v>115</v>
      </c>
      <c r="CP6" s="80" t="s">
        <v>114</v>
      </c>
      <c r="CQ6" s="80" t="s">
        <v>115</v>
      </c>
      <c r="CR6" s="80" t="s">
        <v>114</v>
      </c>
      <c r="CS6" s="80" t="s">
        <v>115</v>
      </c>
      <c r="CT6" s="80" t="s">
        <v>114</v>
      </c>
      <c r="CU6" s="80" t="s">
        <v>115</v>
      </c>
      <c r="CV6" s="80" t="s">
        <v>114</v>
      </c>
      <c r="CW6" s="80" t="s">
        <v>115</v>
      </c>
      <c r="CX6" s="80" t="s">
        <v>114</v>
      </c>
      <c r="CY6" s="80" t="s">
        <v>115</v>
      </c>
      <c r="CZ6" s="80" t="s">
        <v>114</v>
      </c>
      <c r="DA6" s="80" t="s">
        <v>115</v>
      </c>
      <c r="DB6" s="80" t="s">
        <v>114</v>
      </c>
      <c r="DC6" s="80" t="s">
        <v>115</v>
      </c>
      <c r="DD6" s="80" t="s">
        <v>114</v>
      </c>
      <c r="DE6" s="80" t="s">
        <v>115</v>
      </c>
      <c r="DF6" s="80" t="s">
        <v>114</v>
      </c>
      <c r="DG6" s="80" t="s">
        <v>115</v>
      </c>
      <c r="DH6" s="80" t="s">
        <v>114</v>
      </c>
      <c r="DI6" s="80" t="s">
        <v>115</v>
      </c>
      <c r="DJ6" s="80" t="s">
        <v>114</v>
      </c>
      <c r="DK6" s="80" t="s">
        <v>115</v>
      </c>
      <c r="DL6" s="80" t="s">
        <v>114</v>
      </c>
      <c r="DM6" s="80" t="s">
        <v>115</v>
      </c>
      <c r="DN6" s="80" t="s">
        <v>114</v>
      </c>
      <c r="DO6" s="80" t="s">
        <v>115</v>
      </c>
      <c r="DP6" s="80" t="s">
        <v>114</v>
      </c>
      <c r="DQ6" s="80" t="s">
        <v>115</v>
      </c>
      <c r="DR6" s="80" t="s">
        <v>114</v>
      </c>
      <c r="DS6" s="80" t="s">
        <v>115</v>
      </c>
      <c r="DT6" s="80" t="s">
        <v>114</v>
      </c>
      <c r="DU6" s="80" t="s">
        <v>115</v>
      </c>
      <c r="DV6" s="80" t="s">
        <v>114</v>
      </c>
      <c r="DW6" s="80" t="s">
        <v>115</v>
      </c>
      <c r="DX6" s="80" t="s">
        <v>114</v>
      </c>
      <c r="DY6" s="80" t="s">
        <v>115</v>
      </c>
      <c r="DZ6" s="80" t="s">
        <v>114</v>
      </c>
      <c r="EA6" s="80" t="s">
        <v>115</v>
      </c>
      <c r="EB6" s="80" t="s">
        <v>114</v>
      </c>
      <c r="EC6" s="80" t="s">
        <v>115</v>
      </c>
      <c r="ED6" s="80" t="s">
        <v>114</v>
      </c>
      <c r="EE6" s="80" t="s">
        <v>115</v>
      </c>
      <c r="EF6" s="80" t="s">
        <v>114</v>
      </c>
      <c r="EG6" s="80" t="s">
        <v>115</v>
      </c>
      <c r="EH6" s="80" t="s">
        <v>114</v>
      </c>
      <c r="EI6" s="80" t="s">
        <v>115</v>
      </c>
      <c r="EJ6" s="80" t="s">
        <v>114</v>
      </c>
      <c r="EK6" s="80" t="s">
        <v>115</v>
      </c>
      <c r="EL6" s="80" t="s">
        <v>114</v>
      </c>
      <c r="EM6" s="80" t="s">
        <v>115</v>
      </c>
      <c r="EN6" s="80" t="s">
        <v>114</v>
      </c>
      <c r="EO6" s="80" t="s">
        <v>115</v>
      </c>
      <c r="EP6" s="80" t="s">
        <v>114</v>
      </c>
      <c r="EQ6" s="80" t="s">
        <v>115</v>
      </c>
      <c r="ER6" s="80" t="s">
        <v>114</v>
      </c>
      <c r="ES6" s="80" t="s">
        <v>115</v>
      </c>
      <c r="ET6" s="80" t="s">
        <v>114</v>
      </c>
      <c r="EU6" s="80" t="s">
        <v>115</v>
      </c>
      <c r="EV6" s="80" t="s">
        <v>114</v>
      </c>
      <c r="EW6" s="80" t="s">
        <v>115</v>
      </c>
      <c r="EX6" s="80" t="s">
        <v>114</v>
      </c>
      <c r="EY6" s="80" t="s">
        <v>115</v>
      </c>
      <c r="EZ6" s="80" t="s">
        <v>114</v>
      </c>
      <c r="FA6" s="80" t="s">
        <v>115</v>
      </c>
      <c r="FB6" s="80" t="s">
        <v>114</v>
      </c>
      <c r="FC6" s="80" t="s">
        <v>115</v>
      </c>
      <c r="FD6" s="80" t="s">
        <v>114</v>
      </c>
      <c r="FE6" s="80" t="s">
        <v>115</v>
      </c>
      <c r="FF6" s="80" t="s">
        <v>114</v>
      </c>
      <c r="FG6" s="80" t="s">
        <v>115</v>
      </c>
      <c r="FH6" s="80" t="s">
        <v>114</v>
      </c>
      <c r="FI6" s="80" t="s">
        <v>115</v>
      </c>
      <c r="FJ6" s="80" t="s">
        <v>114</v>
      </c>
      <c r="FK6" s="80" t="s">
        <v>115</v>
      </c>
      <c r="FL6" s="80" t="s">
        <v>114</v>
      </c>
      <c r="FM6" s="80" t="s">
        <v>115</v>
      </c>
      <c r="FN6" s="80" t="s">
        <v>114</v>
      </c>
      <c r="FO6" s="80" t="s">
        <v>115</v>
      </c>
      <c r="FP6" s="80" t="s">
        <v>114</v>
      </c>
      <c r="FQ6" s="80" t="s">
        <v>115</v>
      </c>
      <c r="FR6" s="80" t="s">
        <v>114</v>
      </c>
      <c r="FS6" s="80" t="s">
        <v>115</v>
      </c>
      <c r="FT6" s="80" t="s">
        <v>114</v>
      </c>
      <c r="FU6" s="80" t="s">
        <v>115</v>
      </c>
      <c r="FV6" s="80" t="s">
        <v>114</v>
      </c>
      <c r="FW6" s="80" t="s">
        <v>115</v>
      </c>
      <c r="FX6" s="80" t="s">
        <v>114</v>
      </c>
      <c r="FY6" s="80" t="s">
        <v>115</v>
      </c>
      <c r="FZ6" s="80" t="s">
        <v>114</v>
      </c>
      <c r="GA6" s="80" t="s">
        <v>115</v>
      </c>
      <c r="GB6" s="80" t="s">
        <v>114</v>
      </c>
      <c r="GC6" s="80" t="s">
        <v>115</v>
      </c>
      <c r="GD6" s="80" t="s">
        <v>114</v>
      </c>
      <c r="GE6" s="80" t="s">
        <v>115</v>
      </c>
      <c r="GF6" s="80" t="s">
        <v>114</v>
      </c>
      <c r="GG6" s="80" t="s">
        <v>115</v>
      </c>
      <c r="GH6" s="80" t="s">
        <v>114</v>
      </c>
      <c r="GI6" s="80" t="s">
        <v>115</v>
      </c>
      <c r="GJ6" s="80" t="s">
        <v>114</v>
      </c>
      <c r="GK6" s="80" t="s">
        <v>115</v>
      </c>
      <c r="GL6" s="80" t="s">
        <v>114</v>
      </c>
      <c r="GM6" s="80" t="s">
        <v>115</v>
      </c>
      <c r="GN6" s="80" t="s">
        <v>114</v>
      </c>
      <c r="GO6" s="80" t="s">
        <v>115</v>
      </c>
      <c r="GP6" s="80" t="s">
        <v>114</v>
      </c>
      <c r="GQ6" s="80" t="s">
        <v>115</v>
      </c>
      <c r="GR6" s="80" t="s">
        <v>114</v>
      </c>
      <c r="GS6" s="80" t="s">
        <v>115</v>
      </c>
      <c r="GT6" s="80" t="s">
        <v>114</v>
      </c>
      <c r="GU6" s="80" t="s">
        <v>115</v>
      </c>
      <c r="GV6" s="80" t="s">
        <v>114</v>
      </c>
      <c r="GW6" s="80" t="s">
        <v>115</v>
      </c>
      <c r="GX6" s="80" t="s">
        <v>114</v>
      </c>
      <c r="GY6" s="80" t="s">
        <v>115</v>
      </c>
      <c r="GZ6" s="80" t="s">
        <v>114</v>
      </c>
      <c r="HA6" s="80" t="s">
        <v>115</v>
      </c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</row>
    <row r="7" spans="1:256" x14ac:dyDescent="0.6">
      <c r="A7" s="81"/>
      <c r="B7" s="82" t="s">
        <v>151</v>
      </c>
      <c r="C7" s="83">
        <f>SUM(สรุป!C6:C14)</f>
        <v>11493</v>
      </c>
      <c r="D7" s="83">
        <f>SUM(สรุป!D6:D14)</f>
        <v>13269</v>
      </c>
      <c r="E7" s="83">
        <f>SUM(สรุป!E6:E14)</f>
        <v>14330</v>
      </c>
      <c r="F7" s="83">
        <f>SUM(สรุป!F6:F14)</f>
        <v>16449.099999999999</v>
      </c>
      <c r="G7" s="83">
        <f>F7+E7</f>
        <v>30779.1</v>
      </c>
      <c r="H7" s="81">
        <f>SUM(สรุป!H6:H14)</f>
        <v>73</v>
      </c>
      <c r="I7" s="81">
        <f>SUM(สรุป!I6:I14)</f>
        <v>48</v>
      </c>
      <c r="J7" s="81">
        <f>SUM(สรุป!J6:J14)</f>
        <v>72</v>
      </c>
      <c r="K7" s="81">
        <f>SUM(สรุป!K6:K14)</f>
        <v>82</v>
      </c>
      <c r="L7" s="81">
        <f>SUM(สรุป!L6:L14)</f>
        <v>93</v>
      </c>
      <c r="M7" s="81">
        <f>SUM(สรุป!M6:M14)</f>
        <v>90.1</v>
      </c>
      <c r="N7" s="81">
        <f>SUM(สรุป!N6:N14)</f>
        <v>96</v>
      </c>
      <c r="O7" s="81">
        <f>SUM(สรุป!O6:O14)</f>
        <v>88</v>
      </c>
      <c r="P7" s="81">
        <f>SUM(สรุป!P6:P14)</f>
        <v>84</v>
      </c>
      <c r="Q7" s="81">
        <f>SUM(สรุป!Q6:Q14)</f>
        <v>111</v>
      </c>
      <c r="R7" s="81">
        <f>SUM(สรุป!R6:R14)</f>
        <v>119</v>
      </c>
      <c r="S7" s="81">
        <f>SUM(สรุป!S6:S14)</f>
        <v>87</v>
      </c>
      <c r="T7" s="81">
        <f>SUM(สรุป!T6:T14)</f>
        <v>124</v>
      </c>
      <c r="U7" s="81">
        <f>SUM(สรุป!U6:U14)</f>
        <v>96</v>
      </c>
      <c r="V7" s="81">
        <f>SUM(สรุป!V6:V14)</f>
        <v>134</v>
      </c>
      <c r="W7" s="81">
        <f>SUM(สรุป!W6:W14)</f>
        <v>134</v>
      </c>
      <c r="X7" s="81">
        <f>SUM(สรุป!X6:X14)</f>
        <v>139</v>
      </c>
      <c r="Y7" s="81">
        <f>SUM(สรุป!Y6:Y14)</f>
        <v>171</v>
      </c>
      <c r="Z7" s="81">
        <f>SUM(สรุป!Z6:Z14)</f>
        <v>164</v>
      </c>
      <c r="AA7" s="81">
        <f>SUM(สรุป!AA6:AA14)</f>
        <v>150</v>
      </c>
      <c r="AB7" s="81">
        <f>SUM(สรุป!AB6:AB14)</f>
        <v>165</v>
      </c>
      <c r="AC7" s="81">
        <f>SUM(สรุป!AC6:AC14)</f>
        <v>175</v>
      </c>
      <c r="AD7" s="81">
        <f>SUM(สรุป!AD6:AD14)</f>
        <v>159</v>
      </c>
      <c r="AE7" s="81">
        <f>SUM(สรุป!AE6:AE14)</f>
        <v>185</v>
      </c>
      <c r="AF7" s="81">
        <f>SUM(สรุป!AF6:AF14)</f>
        <v>197</v>
      </c>
      <c r="AG7" s="81">
        <f>SUM(สรุป!AG6:AG14)</f>
        <v>209</v>
      </c>
      <c r="AH7" s="81">
        <f>SUM(สรุป!AH6:AH14)</f>
        <v>190</v>
      </c>
      <c r="AI7" s="81">
        <f>SUM(สรุป!AI6:AI14)</f>
        <v>158</v>
      </c>
      <c r="AJ7" s="81">
        <f>SUM(สรุป!AJ6:AJ14)</f>
        <v>161</v>
      </c>
      <c r="AK7" s="81">
        <f>SUM(สรุป!AK6:AK14)</f>
        <v>193</v>
      </c>
      <c r="AL7" s="81">
        <f>SUM(สรุป!AL6:AL14)</f>
        <v>198</v>
      </c>
      <c r="AM7" s="81">
        <f>SUM(สรุป!AM6:AM14)</f>
        <v>187</v>
      </c>
      <c r="AN7" s="81">
        <f>SUM(สรุป!AN6:AN14)</f>
        <v>186</v>
      </c>
      <c r="AO7" s="81">
        <f>SUM(สรุป!AO6:AO14)</f>
        <v>177</v>
      </c>
      <c r="AP7" s="81">
        <f>SUM(สรุป!AP6:AP14)</f>
        <v>154</v>
      </c>
      <c r="AQ7" s="81">
        <f>SUM(สรุป!AQ6:AQ14)</f>
        <v>153</v>
      </c>
      <c r="AR7" s="81">
        <f>SUM(สรุป!AR6:AR14)</f>
        <v>200</v>
      </c>
      <c r="AS7" s="81">
        <f>SUM(สรุป!AS6:AS14)</f>
        <v>189</v>
      </c>
      <c r="AT7" s="81">
        <f>SUM(สรุป!AT6:AT14)</f>
        <v>200</v>
      </c>
      <c r="AU7" s="81">
        <f>SUM(สรุป!AU6:AU14)</f>
        <v>181</v>
      </c>
      <c r="AV7" s="81">
        <f>SUM(สรุป!AV6:AV14)</f>
        <v>168</v>
      </c>
      <c r="AW7" s="81">
        <f>SUM(สรุป!AW6:AW14)</f>
        <v>160</v>
      </c>
      <c r="AX7" s="81">
        <f>SUM(สรุป!AX6:AX14)</f>
        <v>173</v>
      </c>
      <c r="AY7" s="81">
        <f>SUM(สรุป!AY6:AY14)</f>
        <v>190</v>
      </c>
      <c r="AZ7" s="81">
        <f>SUM(สรุป!AZ6:AZ14)</f>
        <v>166</v>
      </c>
      <c r="BA7" s="81">
        <f>SUM(สรุป!BA6:BA14)</f>
        <v>202</v>
      </c>
      <c r="BB7" s="81">
        <f>SUM(สรุป!BB6:BB14)</f>
        <v>195</v>
      </c>
      <c r="BC7" s="81">
        <f>SUM(สรุป!BC6:BC14)</f>
        <v>192</v>
      </c>
      <c r="BD7" s="81">
        <f>SUM(สรุป!BD6:BD14)</f>
        <v>184</v>
      </c>
      <c r="BE7" s="81">
        <f>SUM(สรุป!BE6:BE14)</f>
        <v>186</v>
      </c>
      <c r="BF7" s="81">
        <f>SUM(สรุป!BF6:BF14)</f>
        <v>182</v>
      </c>
      <c r="BG7" s="81">
        <f>SUM(สรุป!BG6:BG14)</f>
        <v>191</v>
      </c>
      <c r="BH7" s="81">
        <f>SUM(สรุป!BH6:BH14)</f>
        <v>198</v>
      </c>
      <c r="BI7" s="81">
        <f>SUM(สรุป!BI6:BI14)</f>
        <v>180</v>
      </c>
      <c r="BJ7" s="81">
        <f>SUM(สรุป!BJ6:BJ14)</f>
        <v>196</v>
      </c>
      <c r="BK7" s="81">
        <f>SUM(สรุป!BK6:BK14)</f>
        <v>199</v>
      </c>
      <c r="BL7" s="81">
        <f>SUM(สรุป!BL6:BL14)</f>
        <v>202</v>
      </c>
      <c r="BM7" s="81">
        <f>SUM(สรุป!BM6:BM14)</f>
        <v>174</v>
      </c>
      <c r="BN7" s="81">
        <f>SUM(สรุป!BN6:BN14)</f>
        <v>209</v>
      </c>
      <c r="BO7" s="81">
        <f>SUM(สรุป!BO6:BO14)</f>
        <v>191</v>
      </c>
      <c r="BP7" s="81">
        <f>SUM(สรุป!BP6:BP14)</f>
        <v>188</v>
      </c>
      <c r="BQ7" s="81">
        <f>SUM(สรุป!BQ6:BQ14)</f>
        <v>193</v>
      </c>
      <c r="BR7" s="81">
        <f>SUM(สรุป!BR6:BR14)</f>
        <v>205</v>
      </c>
      <c r="BS7" s="81">
        <f>SUM(สรุป!BS6:BS14)</f>
        <v>199</v>
      </c>
      <c r="BT7" s="81">
        <f>SUM(สรุป!BT6:BT14)</f>
        <v>201</v>
      </c>
      <c r="BU7" s="81">
        <f>SUM(สรุป!BU6:BU14)</f>
        <v>206</v>
      </c>
      <c r="BV7" s="81">
        <f>SUM(สรุป!BV6:BV14)</f>
        <v>176</v>
      </c>
      <c r="BW7" s="81">
        <f>SUM(สรุป!BW6:BW14)</f>
        <v>180</v>
      </c>
      <c r="BX7" s="81">
        <f>SUM(สรุป!BX6:BX14)</f>
        <v>174</v>
      </c>
      <c r="BY7" s="81">
        <f>SUM(สรุป!BY6:BY14)</f>
        <v>166</v>
      </c>
      <c r="BZ7" s="81">
        <f>SUM(สรุป!BZ6:BZ14)</f>
        <v>200</v>
      </c>
      <c r="CA7" s="81">
        <f>SUM(สรุป!CA6:CA14)</f>
        <v>154</v>
      </c>
      <c r="CB7" s="81">
        <f>SUM(สรุป!CB6:CB14)</f>
        <v>199</v>
      </c>
      <c r="CC7" s="81">
        <f>SUM(สรุป!CC6:CC14)</f>
        <v>199</v>
      </c>
      <c r="CD7" s="81">
        <f>SUM(สรุป!CD6:CD14)</f>
        <v>200</v>
      </c>
      <c r="CE7" s="81">
        <f>SUM(สรุป!CE6:CE14)</f>
        <v>195</v>
      </c>
      <c r="CF7" s="81">
        <f>SUM(สรุป!CF6:CF14)</f>
        <v>191</v>
      </c>
      <c r="CG7" s="81">
        <f>SUM(สรุป!CG6:CG14)</f>
        <v>197</v>
      </c>
      <c r="CH7" s="81">
        <f>SUM(สรุป!CH6:CH14)</f>
        <v>192</v>
      </c>
      <c r="CI7" s="81">
        <f>SUM(สรุป!CI6:CI14)</f>
        <v>216</v>
      </c>
      <c r="CJ7" s="81">
        <f>SUM(สรุป!CJ6:CJ14)</f>
        <v>186</v>
      </c>
      <c r="CK7" s="81">
        <f>SUM(สรุป!CK6:CK14)</f>
        <v>208</v>
      </c>
      <c r="CL7" s="81">
        <f>SUM(สรุป!CL6:CL14)</f>
        <v>201</v>
      </c>
      <c r="CM7" s="81">
        <f>SUM(สรุป!CM6:CM14)</f>
        <v>210</v>
      </c>
      <c r="CN7" s="81">
        <f>SUM(สรุป!CN6:CN14)</f>
        <v>201</v>
      </c>
      <c r="CO7" s="81">
        <f>SUM(สรุป!CO6:CO14)</f>
        <v>215</v>
      </c>
      <c r="CP7" s="81">
        <f>SUM(สรุป!CP6:CP14)</f>
        <v>221</v>
      </c>
      <c r="CQ7" s="81">
        <f>SUM(สรุป!CQ6:CQ14)</f>
        <v>218</v>
      </c>
      <c r="CR7" s="81">
        <f>SUM(สรุป!CR6:CR14)</f>
        <v>210</v>
      </c>
      <c r="CS7" s="81">
        <f>SUM(สรุป!CS6:CS14)</f>
        <v>231</v>
      </c>
      <c r="CT7" s="81">
        <f>SUM(สรุป!CT6:CT14)</f>
        <v>258</v>
      </c>
      <c r="CU7" s="81">
        <f>SUM(สรุป!CU6:CU14)</f>
        <v>221</v>
      </c>
      <c r="CV7" s="81">
        <f>SUM(สรุป!CV6:CV14)</f>
        <v>190</v>
      </c>
      <c r="CW7" s="81">
        <f>SUM(สรุป!CW6:CW14)</f>
        <v>240</v>
      </c>
      <c r="CX7" s="81">
        <f>SUM(สรุป!CX6:CX14)</f>
        <v>175</v>
      </c>
      <c r="CY7" s="81">
        <f>SUM(สรุป!CY6:CY14)</f>
        <v>232</v>
      </c>
      <c r="CZ7" s="81">
        <f>SUM(สรุป!CZ6:CZ14)</f>
        <v>199</v>
      </c>
      <c r="DA7" s="81">
        <f>SUM(สรุป!DA6:DA14)</f>
        <v>205</v>
      </c>
      <c r="DB7" s="81">
        <f>SUM(สรุป!DB6:DB14)</f>
        <v>178</v>
      </c>
      <c r="DC7" s="81">
        <f>SUM(สรุป!DC6:DC14)</f>
        <v>218</v>
      </c>
      <c r="DD7" s="81">
        <f>SUM(สรุป!DD6:DD14)</f>
        <v>195</v>
      </c>
      <c r="DE7" s="81">
        <f>SUM(สรุป!DE6:DE14)</f>
        <v>210</v>
      </c>
      <c r="DF7" s="81">
        <f>SUM(สรุป!DF6:DF14)</f>
        <v>205</v>
      </c>
      <c r="DG7" s="81">
        <f>SUM(สรุป!DG6:DG14)</f>
        <v>237</v>
      </c>
      <c r="DH7" s="81">
        <f>SUM(สรุป!DH6:DH14)</f>
        <v>195</v>
      </c>
      <c r="DI7" s="81">
        <f>SUM(สรุป!DI6:DI14)</f>
        <v>257</v>
      </c>
      <c r="DJ7" s="81">
        <f>SUM(สรุป!DJ6:DJ14)</f>
        <v>227</v>
      </c>
      <c r="DK7" s="81">
        <f>SUM(สรุป!DK6:DK14)</f>
        <v>283</v>
      </c>
      <c r="DL7" s="81">
        <f>SUM(สรุป!DL6:DL14)</f>
        <v>224</v>
      </c>
      <c r="DM7" s="81">
        <f>SUM(สรุป!DM6:DM14)</f>
        <v>282</v>
      </c>
      <c r="DN7" s="81">
        <f>SUM(สรุป!DN6:DN14)</f>
        <v>214</v>
      </c>
      <c r="DO7" s="81">
        <f>SUM(สรุป!DO6:DO14)</f>
        <v>255</v>
      </c>
      <c r="DP7" s="81">
        <f>SUM(สรุป!DP6:DP14)</f>
        <v>246</v>
      </c>
      <c r="DQ7" s="81">
        <f>SUM(สรุป!DQ6:DQ14)</f>
        <v>300</v>
      </c>
      <c r="DR7" s="81">
        <f>SUM(สรุป!DR6:DR14)</f>
        <v>266</v>
      </c>
      <c r="DS7" s="81">
        <f>SUM(สรุป!DS6:DS14)</f>
        <v>301</v>
      </c>
      <c r="DT7" s="81">
        <f>SUM(สรุป!DT6:DT14)</f>
        <v>228</v>
      </c>
      <c r="DU7" s="81">
        <f>SUM(สรุป!DU6:DU14)</f>
        <v>352</v>
      </c>
      <c r="DV7" s="81">
        <f>SUM(สรุป!DV6:DV14)</f>
        <v>212</v>
      </c>
      <c r="DW7" s="81">
        <f>SUM(สรุป!DW6:DW14)</f>
        <v>272</v>
      </c>
      <c r="DX7" s="81">
        <f>SUM(สรุป!DX6:DX14)</f>
        <v>230</v>
      </c>
      <c r="DY7" s="81">
        <f>SUM(สรุป!DY6:DY14)</f>
        <v>306</v>
      </c>
      <c r="DZ7" s="81">
        <f>SUM(สรุป!DZ6:DZ14)</f>
        <v>237</v>
      </c>
      <c r="EA7" s="81">
        <f>SUM(สรุป!EA6:EA14)</f>
        <v>298</v>
      </c>
      <c r="EB7" s="81">
        <f>SUM(สรุป!EB6:EB14)</f>
        <v>195</v>
      </c>
      <c r="EC7" s="81">
        <f>SUM(สรุป!EC6:EC14)</f>
        <v>298</v>
      </c>
      <c r="ED7" s="81">
        <f>SUM(สรุป!ED6:ED14)</f>
        <v>180</v>
      </c>
      <c r="EE7" s="81">
        <f>SUM(สรุป!EE6:EE14)</f>
        <v>276</v>
      </c>
      <c r="EF7" s="81">
        <f>SUM(สรุป!EF6:EF14)</f>
        <v>162</v>
      </c>
      <c r="EG7" s="81">
        <f>SUM(สรุป!EG6:EG14)</f>
        <v>231</v>
      </c>
      <c r="EH7" s="81">
        <f>SUM(สรุป!EH6:EH14)</f>
        <v>197</v>
      </c>
      <c r="EI7" s="81">
        <f>SUM(สรุป!EI6:EI14)</f>
        <v>264</v>
      </c>
      <c r="EJ7" s="81">
        <f>SUM(สรุป!EJ6:EJ14)</f>
        <v>181</v>
      </c>
      <c r="EK7" s="81">
        <f>SUM(สรุป!EK6:EK14)</f>
        <v>248</v>
      </c>
      <c r="EL7" s="81">
        <f>SUM(สรุป!EL6:EL14)</f>
        <v>155</v>
      </c>
      <c r="EM7" s="81">
        <f>SUM(สรุป!EM6:EM14)</f>
        <v>216</v>
      </c>
      <c r="EN7" s="81">
        <f>SUM(สรุป!EN6:EN14)</f>
        <v>175</v>
      </c>
      <c r="EO7" s="81">
        <f>SUM(สรุป!EO6:EO14)</f>
        <v>216</v>
      </c>
      <c r="EP7" s="81">
        <f>SUM(สรุป!EP6:EP14)</f>
        <v>155</v>
      </c>
      <c r="EQ7" s="81">
        <f>SUM(สรุป!EQ6:EQ14)</f>
        <v>225</v>
      </c>
      <c r="ER7" s="81">
        <f>SUM(สรุป!ER6:ER14)</f>
        <v>169</v>
      </c>
      <c r="ES7" s="81">
        <f>SUM(สรุป!ES6:ES14)</f>
        <v>203</v>
      </c>
      <c r="ET7" s="81">
        <f>SUM(สรุป!ET6:ET14)</f>
        <v>143</v>
      </c>
      <c r="EU7" s="81">
        <f>SUM(สรุป!EU6:EU14)</f>
        <v>177</v>
      </c>
      <c r="EV7" s="81">
        <f>SUM(สรุป!EV6:EV14)</f>
        <v>140</v>
      </c>
      <c r="EW7" s="81">
        <f>SUM(สรุป!EW6:EW14)</f>
        <v>195</v>
      </c>
      <c r="EX7" s="81">
        <f>SUM(สรุป!EX6:EX14)</f>
        <v>112</v>
      </c>
      <c r="EY7" s="81">
        <f>SUM(สรุป!EY6:EY14)</f>
        <v>207</v>
      </c>
      <c r="EZ7" s="81">
        <f>SUM(สรุป!EZ6:EZ14)</f>
        <v>120</v>
      </c>
      <c r="FA7" s="81">
        <f>SUM(สรุป!FA6:FA14)</f>
        <v>160</v>
      </c>
      <c r="FB7" s="81">
        <f>SUM(สรุป!FB6:FB14)</f>
        <v>95</v>
      </c>
      <c r="FC7" s="81">
        <f>SUM(สรุป!FC6:FC14)</f>
        <v>140</v>
      </c>
      <c r="FD7" s="81">
        <f>SUM(สรุป!FD6:FD14)</f>
        <v>106</v>
      </c>
      <c r="FE7" s="81">
        <f>SUM(สรุป!FE6:FE14)</f>
        <v>119</v>
      </c>
      <c r="FF7" s="81">
        <f>SUM(สรุป!FF6:FF14)</f>
        <v>64</v>
      </c>
      <c r="FG7" s="81">
        <f>SUM(สรุป!FG6:FG14)</f>
        <v>109</v>
      </c>
      <c r="FH7" s="81">
        <f>SUM(สรุป!FH6:FH14)</f>
        <v>76</v>
      </c>
      <c r="FI7" s="81">
        <f>SUM(สรุป!FI6:FI14)</f>
        <v>92</v>
      </c>
      <c r="FJ7" s="81">
        <f>SUM(สรุป!FJ6:FJ14)</f>
        <v>53</v>
      </c>
      <c r="FK7" s="81">
        <f>SUM(สรุป!FK6:FK14)</f>
        <v>101</v>
      </c>
      <c r="FL7" s="81">
        <f>SUM(สรุป!FL6:FL14)</f>
        <v>69</v>
      </c>
      <c r="FM7" s="81">
        <f>SUM(สรุป!FM6:FM14)</f>
        <v>102</v>
      </c>
      <c r="FN7" s="81">
        <f>SUM(สรุป!FN6:FN14)</f>
        <v>49</v>
      </c>
      <c r="FO7" s="81">
        <f>SUM(สรุป!FO6:FO14)</f>
        <v>83</v>
      </c>
      <c r="FP7" s="81">
        <f>SUM(สรุป!FP6:FP14)</f>
        <v>46</v>
      </c>
      <c r="FQ7" s="81">
        <f>SUM(สรุป!FQ6:FQ14)</f>
        <v>79</v>
      </c>
      <c r="FR7" s="81">
        <f>SUM(สรุป!FR6:FR14)</f>
        <v>52</v>
      </c>
      <c r="FS7" s="81">
        <f>SUM(สรุป!FS6:FS14)</f>
        <v>81</v>
      </c>
      <c r="FT7" s="81">
        <f>SUM(สรุป!FT6:FT14)</f>
        <v>50</v>
      </c>
      <c r="FU7" s="81">
        <f>SUM(สรุป!FU6:FU14)</f>
        <v>67</v>
      </c>
      <c r="FV7" s="81">
        <f>SUM(สรุป!FV6:FV14)</f>
        <v>23</v>
      </c>
      <c r="FW7" s="81">
        <f>SUM(สรุป!FW6:FW14)</f>
        <v>65</v>
      </c>
      <c r="FX7" s="81">
        <f>SUM(สรุป!FX6:FX14)</f>
        <v>31</v>
      </c>
      <c r="FY7" s="81">
        <f>SUM(สรุป!FY6:FY14)</f>
        <v>68</v>
      </c>
      <c r="FZ7" s="81">
        <f>SUM(สรุป!FZ6:FZ14)</f>
        <v>32</v>
      </c>
      <c r="GA7" s="81">
        <f>SUM(สรุป!GA6:GA14)</f>
        <v>45</v>
      </c>
      <c r="GB7" s="81">
        <f>SUM(สรุป!GB6:GB14)</f>
        <v>24</v>
      </c>
      <c r="GC7" s="81">
        <f>SUM(สรุป!GC6:GC14)</f>
        <v>44</v>
      </c>
      <c r="GD7" s="81">
        <f>SUM(สรุป!GD6:GD14)</f>
        <v>13</v>
      </c>
      <c r="GE7" s="81">
        <f>SUM(สรุป!GE6:GE14)</f>
        <v>34</v>
      </c>
      <c r="GF7" s="81">
        <f>SUM(สรุป!GF6:GF14)</f>
        <v>12</v>
      </c>
      <c r="GG7" s="81">
        <f>SUM(สรุป!GG6:GG14)</f>
        <v>28</v>
      </c>
      <c r="GH7" s="81">
        <f>SUM(สรุป!GH6:GH14)</f>
        <v>12</v>
      </c>
      <c r="GI7" s="81">
        <f>SUM(สรุป!GI6:GI14)</f>
        <v>23</v>
      </c>
      <c r="GJ7" s="81">
        <f>SUM(สรุป!GJ6:GJ14)</f>
        <v>8</v>
      </c>
      <c r="GK7" s="81">
        <f>SUM(สรุป!GK6:GK14)</f>
        <v>23</v>
      </c>
      <c r="GL7" s="81">
        <f>SUM(สรุป!GL6:GL14)</f>
        <v>7</v>
      </c>
      <c r="GM7" s="81">
        <f>SUM(สรุป!GM6:GM14)</f>
        <v>13</v>
      </c>
      <c r="GN7" s="81">
        <f>SUM(สรุป!GN6:GN14)</f>
        <v>8</v>
      </c>
      <c r="GO7" s="81">
        <f>SUM(สรุป!GO6:GO14)</f>
        <v>8</v>
      </c>
      <c r="GP7" s="81">
        <f>SUM(สรุป!GP6:GP14)</f>
        <v>4</v>
      </c>
      <c r="GQ7" s="81">
        <f>SUM(สรุป!GQ6:GQ14)</f>
        <v>7</v>
      </c>
      <c r="GR7" s="81">
        <f>SUM(สรุป!GR6:GR14)</f>
        <v>3</v>
      </c>
      <c r="GS7" s="81">
        <f>SUM(สรุป!GS6:GS14)</f>
        <v>6</v>
      </c>
      <c r="GT7" s="81">
        <f>SUM(สรุป!GT6:GT14)</f>
        <v>2</v>
      </c>
      <c r="GU7" s="81">
        <f>SUM(สรุป!GU6:GU14)</f>
        <v>3</v>
      </c>
      <c r="GV7" s="81">
        <f>SUM(สรุป!GV6:GV14)</f>
        <v>1</v>
      </c>
      <c r="GW7" s="81">
        <f>SUM(สรุป!GW6:GW14)</f>
        <v>4</v>
      </c>
      <c r="GX7" s="81">
        <f>SUM(สรุป!GX6:GX14)</f>
        <v>1</v>
      </c>
      <c r="GY7" s="81">
        <f>SUM(สรุป!GY6:GY14)</f>
        <v>0</v>
      </c>
      <c r="GZ7" s="81">
        <f>SUM(สรุป!GZ6:GZ14)</f>
        <v>0</v>
      </c>
      <c r="HA7" s="81">
        <f>SUM(สรุป!HA6:HA14)</f>
        <v>4</v>
      </c>
      <c r="HB7" s="84">
        <f>SUM(H7:HA7)</f>
        <v>30779.1</v>
      </c>
    </row>
    <row r="8" spans="1:256" x14ac:dyDescent="0.6">
      <c r="A8" s="81"/>
      <c r="B8" s="82" t="s">
        <v>152</v>
      </c>
      <c r="C8" s="83">
        <f>SUM(สรุป!C53)</f>
        <v>6610</v>
      </c>
      <c r="D8" s="83">
        <f>SUM(สรุป!D53)</f>
        <v>6297</v>
      </c>
      <c r="E8" s="83">
        <f>สรุป!E53</f>
        <v>8002</v>
      </c>
      <c r="F8" s="83">
        <f>สรุป!F53</f>
        <v>9392</v>
      </c>
      <c r="G8" s="83">
        <f>F8+E8</f>
        <v>17394</v>
      </c>
      <c r="H8" s="81">
        <f>สรุป!H53</f>
        <v>26</v>
      </c>
      <c r="I8" s="81">
        <f>สรุป!I53</f>
        <v>23</v>
      </c>
      <c r="J8" s="81">
        <f>สรุป!J53</f>
        <v>37</v>
      </c>
      <c r="K8" s="81">
        <f>สรุป!K53</f>
        <v>25</v>
      </c>
      <c r="L8" s="81">
        <f>สรุป!L53</f>
        <v>37</v>
      </c>
      <c r="M8" s="81">
        <f>สรุป!M53</f>
        <v>32</v>
      </c>
      <c r="N8" s="81">
        <f>สรุป!N53</f>
        <v>45</v>
      </c>
      <c r="O8" s="81">
        <f>สรุป!O53</f>
        <v>31</v>
      </c>
      <c r="P8" s="81">
        <f>สรุป!P53</f>
        <v>51</v>
      </c>
      <c r="Q8" s="81">
        <f>สรุป!Q53</f>
        <v>38</v>
      </c>
      <c r="R8" s="81">
        <f>สรุป!R53</f>
        <v>66</v>
      </c>
      <c r="S8" s="81">
        <f>สรุป!S53</f>
        <v>52</v>
      </c>
      <c r="T8" s="81">
        <f>สรุป!T53</f>
        <v>117</v>
      </c>
      <c r="U8" s="81">
        <f>สรุป!U53</f>
        <v>81</v>
      </c>
      <c r="V8" s="81">
        <f>สรุป!V53</f>
        <v>56</v>
      </c>
      <c r="W8" s="81">
        <f>สรุป!W53</f>
        <v>67</v>
      </c>
      <c r="X8" s="81">
        <f>สรุป!X53</f>
        <v>56</v>
      </c>
      <c r="Y8" s="81">
        <f>สรุป!Y53</f>
        <v>71</v>
      </c>
      <c r="Z8" s="81">
        <f>สรุป!Z53</f>
        <v>78</v>
      </c>
      <c r="AA8" s="81">
        <f>สรุป!AA53</f>
        <v>65</v>
      </c>
      <c r="AB8" s="81">
        <f>สรุป!AB53</f>
        <v>83</v>
      </c>
      <c r="AC8" s="81">
        <f>สรุป!AC53</f>
        <v>59</v>
      </c>
      <c r="AD8" s="81">
        <f>สรุป!AD53</f>
        <v>92</v>
      </c>
      <c r="AE8" s="81">
        <f>สรุป!AE53</f>
        <v>81</v>
      </c>
      <c r="AF8" s="81">
        <f>สรุป!AF53</f>
        <v>86</v>
      </c>
      <c r="AG8" s="81">
        <f>สรุป!AG53</f>
        <v>85</v>
      </c>
      <c r="AH8" s="81">
        <f>สรุป!AH53</f>
        <v>94</v>
      </c>
      <c r="AI8" s="81">
        <f>สรุป!AI53</f>
        <v>90</v>
      </c>
      <c r="AJ8" s="81">
        <f>สรุป!AJ53</f>
        <v>79</v>
      </c>
      <c r="AK8" s="81">
        <f>สรุป!AK53</f>
        <v>71</v>
      </c>
      <c r="AL8" s="81">
        <f>สรุป!AL53</f>
        <v>85</v>
      </c>
      <c r="AM8" s="81">
        <f>สรุป!AM53</f>
        <v>95</v>
      </c>
      <c r="AN8" s="81">
        <f>สรุป!AN53</f>
        <v>84</v>
      </c>
      <c r="AO8" s="81">
        <f>สรุป!AO53</f>
        <v>85</v>
      </c>
      <c r="AP8" s="81">
        <f>สรุป!AP53</f>
        <v>104</v>
      </c>
      <c r="AQ8" s="81">
        <f>สรุป!AQ53</f>
        <v>90</v>
      </c>
      <c r="AR8" s="81">
        <f>สรุป!AR53</f>
        <v>99</v>
      </c>
      <c r="AS8" s="81">
        <f>สรุป!AS53</f>
        <v>93</v>
      </c>
      <c r="AT8" s="81">
        <f>สรุป!AT53</f>
        <v>93</v>
      </c>
      <c r="AU8" s="81">
        <f>สรุป!AU53</f>
        <v>98</v>
      </c>
      <c r="AV8" s="81">
        <f>สรุป!AV53</f>
        <v>104</v>
      </c>
      <c r="AW8" s="81">
        <f>สรุป!AW53</f>
        <v>96</v>
      </c>
      <c r="AX8" s="81">
        <f>สรุป!AX53</f>
        <v>109</v>
      </c>
      <c r="AY8" s="81">
        <f>สรุป!AY53</f>
        <v>124</v>
      </c>
      <c r="AZ8" s="81">
        <f>สรุป!AZ53</f>
        <v>105</v>
      </c>
      <c r="BA8" s="81">
        <f>สรุป!BA53</f>
        <v>104</v>
      </c>
      <c r="BB8" s="81">
        <f>สรุป!BB53</f>
        <v>115</v>
      </c>
      <c r="BC8" s="81">
        <f>สรุป!BC53</f>
        <v>104</v>
      </c>
      <c r="BD8" s="81">
        <f>สรุป!BD53</f>
        <v>124</v>
      </c>
      <c r="BE8" s="81">
        <f>สรุป!BE53</f>
        <v>124</v>
      </c>
      <c r="BF8" s="81">
        <f>สรุป!BF53</f>
        <v>111</v>
      </c>
      <c r="BG8" s="81">
        <f>สรุป!BG53</f>
        <v>121</v>
      </c>
      <c r="BH8" s="81">
        <f>สรุป!BH53</f>
        <v>116</v>
      </c>
      <c r="BI8" s="81">
        <f>สรุป!BI53</f>
        <v>111</v>
      </c>
      <c r="BJ8" s="81">
        <f>สรุป!BJ53</f>
        <v>100</v>
      </c>
      <c r="BK8" s="81">
        <f>สรุป!BK53</f>
        <v>121</v>
      </c>
      <c r="BL8" s="81">
        <f>สรุป!BL53</f>
        <v>120</v>
      </c>
      <c r="BM8" s="81">
        <f>สรุป!BM53</f>
        <v>70</v>
      </c>
      <c r="BN8" s="81">
        <f>สรุป!BN53</f>
        <v>138</v>
      </c>
      <c r="BO8" s="81">
        <f>สรุป!BO53</f>
        <v>99</v>
      </c>
      <c r="BP8" s="81">
        <f>สรุป!BP53</f>
        <v>112</v>
      </c>
      <c r="BQ8" s="81">
        <f>สรุป!BQ53</f>
        <v>119</v>
      </c>
      <c r="BR8" s="81">
        <f>สรุป!BR53</f>
        <v>96</v>
      </c>
      <c r="BS8" s="81">
        <f>สรุป!BS53</f>
        <v>129</v>
      </c>
      <c r="BT8" s="81">
        <f>สรุป!BT53</f>
        <v>105</v>
      </c>
      <c r="BU8" s="81">
        <f>สรุป!BU53</f>
        <v>116</v>
      </c>
      <c r="BV8" s="81">
        <f>สรุป!BV53</f>
        <v>125</v>
      </c>
      <c r="BW8" s="81">
        <f>สรุป!BW53</f>
        <v>100</v>
      </c>
      <c r="BX8" s="81">
        <f>สรุป!BX53</f>
        <v>127</v>
      </c>
      <c r="BY8" s="81">
        <f>สรุป!BY53</f>
        <v>105</v>
      </c>
      <c r="BZ8" s="81">
        <f>สรุป!BZ53</f>
        <v>127</v>
      </c>
      <c r="CA8" s="81">
        <f>สรุป!CA53</f>
        <v>120</v>
      </c>
      <c r="CB8" s="81">
        <f>สรุป!CB53</f>
        <v>122</v>
      </c>
      <c r="CC8" s="81">
        <f>สรุป!CC53</f>
        <v>120</v>
      </c>
      <c r="CD8" s="81">
        <f>สรุป!CD53</f>
        <v>109</v>
      </c>
      <c r="CE8" s="81">
        <f>สรุป!CE53</f>
        <v>116</v>
      </c>
      <c r="CF8" s="81">
        <f>สรุป!CF53</f>
        <v>116</v>
      </c>
      <c r="CG8" s="81">
        <f>สรุป!CG53</f>
        <v>148</v>
      </c>
      <c r="CH8" s="81">
        <f>สรุป!CH53</f>
        <v>133</v>
      </c>
      <c r="CI8" s="81">
        <f>สรุป!CI53</f>
        <v>144</v>
      </c>
      <c r="CJ8" s="81">
        <f>สรุป!CJ53</f>
        <v>120</v>
      </c>
      <c r="CK8" s="81">
        <f>สรุป!CK53</f>
        <v>152</v>
      </c>
      <c r="CL8" s="81">
        <f>สรุป!CL53</f>
        <v>131</v>
      </c>
      <c r="CM8" s="81">
        <f>สรุป!CM53</f>
        <v>132</v>
      </c>
      <c r="CN8" s="81">
        <f>สรุป!CN53</f>
        <v>139</v>
      </c>
      <c r="CO8" s="81">
        <f>สรุป!CO53</f>
        <v>146</v>
      </c>
      <c r="CP8" s="81">
        <f>สรุป!CP53</f>
        <v>113</v>
      </c>
      <c r="CQ8" s="81">
        <f>สรุป!CQ53</f>
        <v>145</v>
      </c>
      <c r="CR8" s="81">
        <f>สรุป!CR53</f>
        <v>133</v>
      </c>
      <c r="CS8" s="81">
        <f>สรุป!CS53</f>
        <v>120</v>
      </c>
      <c r="CT8" s="81">
        <f>สรุป!CT53</f>
        <v>113</v>
      </c>
      <c r="CU8" s="81">
        <f>สรุป!CU53</f>
        <v>117</v>
      </c>
      <c r="CV8" s="81">
        <f>สรุป!CV53</f>
        <v>107</v>
      </c>
      <c r="CW8" s="81">
        <f>สรุป!CW53</f>
        <v>114</v>
      </c>
      <c r="CX8" s="81">
        <f>สรุป!CX53</f>
        <v>105</v>
      </c>
      <c r="CY8" s="81">
        <f>สรุป!CY53</f>
        <v>126</v>
      </c>
      <c r="CZ8" s="81">
        <f>สรุป!CZ53</f>
        <v>125</v>
      </c>
      <c r="DA8" s="81">
        <f>สรุป!DA53</f>
        <v>115</v>
      </c>
      <c r="DB8" s="81">
        <f>สรุป!DB53</f>
        <v>107</v>
      </c>
      <c r="DC8" s="81">
        <f>สรุป!DC53</f>
        <v>117</v>
      </c>
      <c r="DD8" s="81">
        <f>สรุป!DD53</f>
        <v>96</v>
      </c>
      <c r="DE8" s="81">
        <f>สรุป!DE53</f>
        <v>136</v>
      </c>
      <c r="DF8" s="81">
        <f>สรุป!DF53</f>
        <v>115</v>
      </c>
      <c r="DG8" s="81">
        <f>สรุป!DG53</f>
        <v>132</v>
      </c>
      <c r="DH8" s="81">
        <f>สรุป!DH53</f>
        <v>119</v>
      </c>
      <c r="DI8" s="81">
        <f>สรุป!DI53</f>
        <v>129</v>
      </c>
      <c r="DJ8" s="81">
        <f>สรุป!DJ53</f>
        <v>121</v>
      </c>
      <c r="DK8" s="81">
        <f>สรุป!DK53</f>
        <v>164</v>
      </c>
      <c r="DL8" s="81">
        <f>สรุป!DL53</f>
        <v>112</v>
      </c>
      <c r="DM8" s="81">
        <f>สรุป!DM53</f>
        <v>155</v>
      </c>
      <c r="DN8" s="81">
        <f>สรุป!DN53</f>
        <v>132</v>
      </c>
      <c r="DO8" s="81">
        <f>สรุป!DO53</f>
        <v>154</v>
      </c>
      <c r="DP8" s="81">
        <f>สรุป!DP53</f>
        <v>118</v>
      </c>
      <c r="DQ8" s="81">
        <f>สรุป!DQ53</f>
        <v>180</v>
      </c>
      <c r="DR8" s="81">
        <f>สรุป!DR53</f>
        <v>110</v>
      </c>
      <c r="DS8" s="81">
        <f>สรุป!DS53</f>
        <v>181</v>
      </c>
      <c r="DT8" s="81">
        <f>สรุป!DT53</f>
        <v>134</v>
      </c>
      <c r="DU8" s="81">
        <f>สรุป!DU53</f>
        <v>170</v>
      </c>
      <c r="DV8" s="81">
        <f>สรุป!DV53</f>
        <v>118</v>
      </c>
      <c r="DW8" s="81">
        <f>สรุป!DW53</f>
        <v>172</v>
      </c>
      <c r="DX8" s="81">
        <f>สรุป!DX53</f>
        <v>125</v>
      </c>
      <c r="DY8" s="81">
        <f>สรุป!DY53</f>
        <v>155</v>
      </c>
      <c r="DZ8" s="81">
        <f>สรุป!DZ53</f>
        <v>133</v>
      </c>
      <c r="EA8" s="81">
        <f>สรุป!EA53</f>
        <v>142</v>
      </c>
      <c r="EB8" s="81">
        <f>สรุป!EB53</f>
        <v>109</v>
      </c>
      <c r="EC8" s="81">
        <f>สรุป!EC53</f>
        <v>178</v>
      </c>
      <c r="ED8" s="81">
        <f>สรุป!ED53</f>
        <v>91</v>
      </c>
      <c r="EE8" s="81">
        <f>สรุป!EE53</f>
        <v>153</v>
      </c>
      <c r="EF8" s="81">
        <f>สรุป!EF53</f>
        <v>112</v>
      </c>
      <c r="EG8" s="81">
        <f>สรุป!EG53</f>
        <v>178</v>
      </c>
      <c r="EH8" s="81">
        <f>สรุป!EH53</f>
        <v>103</v>
      </c>
      <c r="EI8" s="81">
        <f>สรุป!EI53</f>
        <v>167</v>
      </c>
      <c r="EJ8" s="81">
        <f>สรุป!EJ53</f>
        <v>114</v>
      </c>
      <c r="EK8" s="81">
        <f>สรุป!EK53</f>
        <v>142</v>
      </c>
      <c r="EL8" s="81">
        <f>สรุป!EL53</f>
        <v>88</v>
      </c>
      <c r="EM8" s="81">
        <f>สรุป!EM53</f>
        <v>134</v>
      </c>
      <c r="EN8" s="81">
        <f>สรุป!EN53</f>
        <v>86</v>
      </c>
      <c r="EO8" s="81">
        <f>สรุป!EO53</f>
        <v>138</v>
      </c>
      <c r="EP8" s="81">
        <f>สรุป!EP53</f>
        <v>85</v>
      </c>
      <c r="EQ8" s="81">
        <f>สรุป!EQ53</f>
        <v>160</v>
      </c>
      <c r="ER8" s="81">
        <f>สรุป!ER53</f>
        <v>58</v>
      </c>
      <c r="ES8" s="81">
        <f>สรุป!ES53</f>
        <v>148</v>
      </c>
      <c r="ET8" s="81">
        <f>สรุป!ET53</f>
        <v>79</v>
      </c>
      <c r="EU8" s="81">
        <f>สรุป!EU53</f>
        <v>111</v>
      </c>
      <c r="EV8" s="81">
        <f>สรุป!EV53</f>
        <v>67</v>
      </c>
      <c r="EW8" s="81">
        <f>สรุป!EW53</f>
        <v>91</v>
      </c>
      <c r="EX8" s="81">
        <f>สรุป!EX53</f>
        <v>64</v>
      </c>
      <c r="EY8" s="81">
        <f>สรุป!EY53</f>
        <v>92</v>
      </c>
      <c r="EZ8" s="81">
        <f>สรุป!EZ53</f>
        <v>53</v>
      </c>
      <c r="FA8" s="81">
        <f>สรุป!FA53</f>
        <v>96</v>
      </c>
      <c r="FB8" s="81">
        <f>สรุป!FB53</f>
        <v>46</v>
      </c>
      <c r="FC8" s="81">
        <f>สรุป!FC53</f>
        <v>75</v>
      </c>
      <c r="FD8" s="81">
        <f>สรุป!FD53</f>
        <v>40</v>
      </c>
      <c r="FE8" s="81">
        <f>สรุป!FE53</f>
        <v>65</v>
      </c>
      <c r="FF8" s="81">
        <f>สรุป!FF53</f>
        <v>37</v>
      </c>
      <c r="FG8" s="81">
        <f>สรุป!FG53</f>
        <v>57</v>
      </c>
      <c r="FH8" s="81">
        <f>สรุป!FH53</f>
        <v>39</v>
      </c>
      <c r="FI8" s="81">
        <f>สรุป!FI53</f>
        <v>63</v>
      </c>
      <c r="FJ8" s="81">
        <f>สรุป!FJ53</f>
        <v>25</v>
      </c>
      <c r="FK8" s="81">
        <f>สรุป!FK53</f>
        <v>69</v>
      </c>
      <c r="FL8" s="81">
        <f>สรุป!FL53</f>
        <v>34</v>
      </c>
      <c r="FM8" s="81">
        <f>สรุป!FM53</f>
        <v>52</v>
      </c>
      <c r="FN8" s="81">
        <f>สรุป!FN53</f>
        <v>36</v>
      </c>
      <c r="FO8" s="81">
        <f>สรุป!FO53</f>
        <v>52</v>
      </c>
      <c r="FP8" s="81">
        <f>สรุป!FP53</f>
        <v>43</v>
      </c>
      <c r="FQ8" s="81">
        <f>สรุป!FQ53</f>
        <v>60</v>
      </c>
      <c r="FR8" s="81">
        <f>สรุป!FR53</f>
        <v>25</v>
      </c>
      <c r="FS8" s="81">
        <f>สรุป!FS53</f>
        <v>43</v>
      </c>
      <c r="FT8" s="81">
        <f>สรุป!FT53</f>
        <v>27</v>
      </c>
      <c r="FU8" s="81">
        <f>สรุป!FU53</f>
        <v>54</v>
      </c>
      <c r="FV8" s="81">
        <f>สรุป!FV53</f>
        <v>23</v>
      </c>
      <c r="FW8" s="81">
        <f>สรุป!FW53</f>
        <v>37</v>
      </c>
      <c r="FX8" s="81">
        <f>สรุป!FX53</f>
        <v>24</v>
      </c>
      <c r="FY8" s="81">
        <f>สรุป!FY53</f>
        <v>29</v>
      </c>
      <c r="FZ8" s="81">
        <f>สรุป!FZ53</f>
        <v>18</v>
      </c>
      <c r="GA8" s="81">
        <f>สรุป!GA53</f>
        <v>38</v>
      </c>
      <c r="GB8" s="81">
        <f>สรุป!GB53</f>
        <v>10</v>
      </c>
      <c r="GC8" s="81">
        <f>สรุป!GC53</f>
        <v>30</v>
      </c>
      <c r="GD8" s="81">
        <f>สรุป!GD53</f>
        <v>6</v>
      </c>
      <c r="GE8" s="81">
        <f>สรุป!GE53</f>
        <v>14</v>
      </c>
      <c r="GF8" s="81">
        <f>สรุป!GF53</f>
        <v>11</v>
      </c>
      <c r="GG8" s="81">
        <f>สรุป!GG53</f>
        <v>24</v>
      </c>
      <c r="GH8" s="81">
        <f>สรุป!GH53</f>
        <v>6</v>
      </c>
      <c r="GI8" s="81">
        <f>สรุป!GI53</f>
        <v>11</v>
      </c>
      <c r="GJ8" s="81">
        <f>สรุป!GJ53</f>
        <v>11</v>
      </c>
      <c r="GK8" s="81">
        <f>สรุป!GK53</f>
        <v>13</v>
      </c>
      <c r="GL8" s="81">
        <f>สรุป!GL53</f>
        <v>7</v>
      </c>
      <c r="GM8" s="81">
        <f>สรุป!GM53</f>
        <v>12</v>
      </c>
      <c r="GN8" s="81">
        <f>สรุป!GN53</f>
        <v>3</v>
      </c>
      <c r="GO8" s="81">
        <f>สรุป!GO53</f>
        <v>7</v>
      </c>
      <c r="GP8" s="81">
        <f>สรุป!GP53</f>
        <v>2</v>
      </c>
      <c r="GQ8" s="81">
        <f>สรุป!GQ53</f>
        <v>7</v>
      </c>
      <c r="GR8" s="81">
        <f>สรุป!GR53</f>
        <v>4</v>
      </c>
      <c r="GS8" s="81">
        <f>สรุป!GS53</f>
        <v>4</v>
      </c>
      <c r="GT8" s="81">
        <f>สรุป!GT53</f>
        <v>1</v>
      </c>
      <c r="GU8" s="81">
        <f>สรุป!GU53</f>
        <v>6</v>
      </c>
      <c r="GV8" s="81">
        <f>สรุป!GV53</f>
        <v>2</v>
      </c>
      <c r="GW8" s="81">
        <f>สรุป!GW53</f>
        <v>3</v>
      </c>
      <c r="GX8" s="81">
        <f>สรุป!GX53</f>
        <v>2</v>
      </c>
      <c r="GY8" s="81">
        <f>สรุป!GY53</f>
        <v>1</v>
      </c>
      <c r="GZ8" s="81">
        <f>สรุป!GZ53</f>
        <v>3</v>
      </c>
      <c r="HA8" s="81">
        <f>สรุป!HA53</f>
        <v>1</v>
      </c>
      <c r="HB8" s="84">
        <f t="shared" ref="HB8:HB11" si="0">SUM(H8:HA8)</f>
        <v>17394</v>
      </c>
    </row>
    <row r="9" spans="1:256" s="87" customFormat="1" ht="22.8" x14ac:dyDescent="0.75">
      <c r="A9" s="85"/>
      <c r="B9" s="85"/>
      <c r="C9" s="85">
        <f>SUM(C7:C8)</f>
        <v>18103</v>
      </c>
      <c r="D9" s="85">
        <f t="shared" ref="D9:BO9" si="1">SUM(D7:D8)</f>
        <v>19566</v>
      </c>
      <c r="E9" s="86">
        <f t="shared" si="1"/>
        <v>22332</v>
      </c>
      <c r="F9" s="86">
        <f t="shared" si="1"/>
        <v>25841.1</v>
      </c>
      <c r="G9" s="86">
        <f t="shared" si="1"/>
        <v>48173.1</v>
      </c>
      <c r="H9" s="85">
        <f t="shared" si="1"/>
        <v>99</v>
      </c>
      <c r="I9" s="85">
        <f t="shared" si="1"/>
        <v>71</v>
      </c>
      <c r="J9" s="85">
        <f t="shared" si="1"/>
        <v>109</v>
      </c>
      <c r="K9" s="85">
        <f t="shared" si="1"/>
        <v>107</v>
      </c>
      <c r="L9" s="85">
        <f t="shared" si="1"/>
        <v>130</v>
      </c>
      <c r="M9" s="85">
        <f t="shared" si="1"/>
        <v>122.1</v>
      </c>
      <c r="N9" s="85">
        <f t="shared" si="1"/>
        <v>141</v>
      </c>
      <c r="O9" s="85">
        <f t="shared" si="1"/>
        <v>119</v>
      </c>
      <c r="P9" s="85">
        <f t="shared" si="1"/>
        <v>135</v>
      </c>
      <c r="Q9" s="85">
        <f t="shared" si="1"/>
        <v>149</v>
      </c>
      <c r="R9" s="85">
        <f t="shared" si="1"/>
        <v>185</v>
      </c>
      <c r="S9" s="85">
        <f t="shared" si="1"/>
        <v>139</v>
      </c>
      <c r="T9" s="85">
        <f t="shared" si="1"/>
        <v>241</v>
      </c>
      <c r="U9" s="85">
        <f t="shared" si="1"/>
        <v>177</v>
      </c>
      <c r="V9" s="85">
        <f t="shared" si="1"/>
        <v>190</v>
      </c>
      <c r="W9" s="85">
        <f t="shared" si="1"/>
        <v>201</v>
      </c>
      <c r="X9" s="85">
        <f t="shared" si="1"/>
        <v>195</v>
      </c>
      <c r="Y9" s="85">
        <f t="shared" si="1"/>
        <v>242</v>
      </c>
      <c r="Z9" s="85">
        <f t="shared" si="1"/>
        <v>242</v>
      </c>
      <c r="AA9" s="85">
        <f t="shared" si="1"/>
        <v>215</v>
      </c>
      <c r="AB9" s="85">
        <f t="shared" si="1"/>
        <v>248</v>
      </c>
      <c r="AC9" s="85">
        <f t="shared" si="1"/>
        <v>234</v>
      </c>
      <c r="AD9" s="85">
        <f t="shared" si="1"/>
        <v>251</v>
      </c>
      <c r="AE9" s="85">
        <f t="shared" si="1"/>
        <v>266</v>
      </c>
      <c r="AF9" s="85">
        <f t="shared" si="1"/>
        <v>283</v>
      </c>
      <c r="AG9" s="85">
        <f t="shared" si="1"/>
        <v>294</v>
      </c>
      <c r="AH9" s="85">
        <f t="shared" si="1"/>
        <v>284</v>
      </c>
      <c r="AI9" s="85">
        <f t="shared" si="1"/>
        <v>248</v>
      </c>
      <c r="AJ9" s="85">
        <f t="shared" si="1"/>
        <v>240</v>
      </c>
      <c r="AK9" s="85">
        <f t="shared" si="1"/>
        <v>264</v>
      </c>
      <c r="AL9" s="85">
        <f t="shared" si="1"/>
        <v>283</v>
      </c>
      <c r="AM9" s="85">
        <f t="shared" si="1"/>
        <v>282</v>
      </c>
      <c r="AN9" s="85">
        <f t="shared" si="1"/>
        <v>270</v>
      </c>
      <c r="AO9" s="85">
        <f t="shared" si="1"/>
        <v>262</v>
      </c>
      <c r="AP9" s="85">
        <f t="shared" si="1"/>
        <v>258</v>
      </c>
      <c r="AQ9" s="85">
        <f t="shared" si="1"/>
        <v>243</v>
      </c>
      <c r="AR9" s="85">
        <f t="shared" si="1"/>
        <v>299</v>
      </c>
      <c r="AS9" s="85">
        <f t="shared" si="1"/>
        <v>282</v>
      </c>
      <c r="AT9" s="85">
        <f t="shared" si="1"/>
        <v>293</v>
      </c>
      <c r="AU9" s="85">
        <f t="shared" si="1"/>
        <v>279</v>
      </c>
      <c r="AV9" s="85">
        <f t="shared" si="1"/>
        <v>272</v>
      </c>
      <c r="AW9" s="85">
        <f t="shared" si="1"/>
        <v>256</v>
      </c>
      <c r="AX9" s="85">
        <f t="shared" si="1"/>
        <v>282</v>
      </c>
      <c r="AY9" s="85">
        <f t="shared" si="1"/>
        <v>314</v>
      </c>
      <c r="AZ9" s="85">
        <f t="shared" si="1"/>
        <v>271</v>
      </c>
      <c r="BA9" s="85">
        <f t="shared" si="1"/>
        <v>306</v>
      </c>
      <c r="BB9" s="85">
        <f t="shared" si="1"/>
        <v>310</v>
      </c>
      <c r="BC9" s="85">
        <f t="shared" si="1"/>
        <v>296</v>
      </c>
      <c r="BD9" s="85">
        <f t="shared" si="1"/>
        <v>308</v>
      </c>
      <c r="BE9" s="85">
        <f t="shared" si="1"/>
        <v>310</v>
      </c>
      <c r="BF9" s="85">
        <f t="shared" si="1"/>
        <v>293</v>
      </c>
      <c r="BG9" s="85">
        <f t="shared" si="1"/>
        <v>312</v>
      </c>
      <c r="BH9" s="85">
        <f t="shared" si="1"/>
        <v>314</v>
      </c>
      <c r="BI9" s="85">
        <f t="shared" si="1"/>
        <v>291</v>
      </c>
      <c r="BJ9" s="85">
        <f t="shared" si="1"/>
        <v>296</v>
      </c>
      <c r="BK9" s="85">
        <f t="shared" si="1"/>
        <v>320</v>
      </c>
      <c r="BL9" s="85">
        <f t="shared" si="1"/>
        <v>322</v>
      </c>
      <c r="BM9" s="85">
        <f t="shared" si="1"/>
        <v>244</v>
      </c>
      <c r="BN9" s="85">
        <f t="shared" si="1"/>
        <v>347</v>
      </c>
      <c r="BO9" s="85">
        <f t="shared" si="1"/>
        <v>290</v>
      </c>
      <c r="BP9" s="85">
        <f t="shared" ref="BP9:EA9" si="2">SUM(BP7:BP8)</f>
        <v>300</v>
      </c>
      <c r="BQ9" s="85">
        <f t="shared" si="2"/>
        <v>312</v>
      </c>
      <c r="BR9" s="85">
        <f t="shared" si="2"/>
        <v>301</v>
      </c>
      <c r="BS9" s="85">
        <f t="shared" si="2"/>
        <v>328</v>
      </c>
      <c r="BT9" s="85">
        <f t="shared" si="2"/>
        <v>306</v>
      </c>
      <c r="BU9" s="85">
        <f t="shared" si="2"/>
        <v>322</v>
      </c>
      <c r="BV9" s="85">
        <f t="shared" si="2"/>
        <v>301</v>
      </c>
      <c r="BW9" s="85">
        <f t="shared" si="2"/>
        <v>280</v>
      </c>
      <c r="BX9" s="85">
        <f t="shared" si="2"/>
        <v>301</v>
      </c>
      <c r="BY9" s="85">
        <f t="shared" si="2"/>
        <v>271</v>
      </c>
      <c r="BZ9" s="85">
        <f t="shared" si="2"/>
        <v>327</v>
      </c>
      <c r="CA9" s="85">
        <f t="shared" si="2"/>
        <v>274</v>
      </c>
      <c r="CB9" s="85">
        <f t="shared" si="2"/>
        <v>321</v>
      </c>
      <c r="CC9" s="85">
        <f t="shared" si="2"/>
        <v>319</v>
      </c>
      <c r="CD9" s="85">
        <f t="shared" si="2"/>
        <v>309</v>
      </c>
      <c r="CE9" s="85">
        <f t="shared" si="2"/>
        <v>311</v>
      </c>
      <c r="CF9" s="85">
        <f t="shared" si="2"/>
        <v>307</v>
      </c>
      <c r="CG9" s="85">
        <f t="shared" si="2"/>
        <v>345</v>
      </c>
      <c r="CH9" s="85">
        <f t="shared" si="2"/>
        <v>325</v>
      </c>
      <c r="CI9" s="85">
        <f t="shared" si="2"/>
        <v>360</v>
      </c>
      <c r="CJ9" s="85">
        <f t="shared" si="2"/>
        <v>306</v>
      </c>
      <c r="CK9" s="85">
        <f t="shared" si="2"/>
        <v>360</v>
      </c>
      <c r="CL9" s="85">
        <f t="shared" si="2"/>
        <v>332</v>
      </c>
      <c r="CM9" s="85">
        <f t="shared" si="2"/>
        <v>342</v>
      </c>
      <c r="CN9" s="85">
        <f t="shared" si="2"/>
        <v>340</v>
      </c>
      <c r="CO9" s="85">
        <f t="shared" si="2"/>
        <v>361</v>
      </c>
      <c r="CP9" s="85">
        <f t="shared" si="2"/>
        <v>334</v>
      </c>
      <c r="CQ9" s="85">
        <f t="shared" si="2"/>
        <v>363</v>
      </c>
      <c r="CR9" s="85">
        <f t="shared" si="2"/>
        <v>343</v>
      </c>
      <c r="CS9" s="85">
        <f t="shared" si="2"/>
        <v>351</v>
      </c>
      <c r="CT9" s="85">
        <f t="shared" si="2"/>
        <v>371</v>
      </c>
      <c r="CU9" s="85">
        <f t="shared" si="2"/>
        <v>338</v>
      </c>
      <c r="CV9" s="85">
        <f t="shared" si="2"/>
        <v>297</v>
      </c>
      <c r="CW9" s="85">
        <f t="shared" si="2"/>
        <v>354</v>
      </c>
      <c r="CX9" s="85">
        <f t="shared" si="2"/>
        <v>280</v>
      </c>
      <c r="CY9" s="85">
        <f t="shared" si="2"/>
        <v>358</v>
      </c>
      <c r="CZ9" s="85">
        <f t="shared" si="2"/>
        <v>324</v>
      </c>
      <c r="DA9" s="85">
        <f t="shared" si="2"/>
        <v>320</v>
      </c>
      <c r="DB9" s="85">
        <f t="shared" si="2"/>
        <v>285</v>
      </c>
      <c r="DC9" s="85">
        <f t="shared" si="2"/>
        <v>335</v>
      </c>
      <c r="DD9" s="85">
        <f t="shared" si="2"/>
        <v>291</v>
      </c>
      <c r="DE9" s="85">
        <f t="shared" si="2"/>
        <v>346</v>
      </c>
      <c r="DF9" s="85">
        <f t="shared" si="2"/>
        <v>320</v>
      </c>
      <c r="DG9" s="85">
        <f t="shared" si="2"/>
        <v>369</v>
      </c>
      <c r="DH9" s="85">
        <f t="shared" si="2"/>
        <v>314</v>
      </c>
      <c r="DI9" s="85">
        <f t="shared" si="2"/>
        <v>386</v>
      </c>
      <c r="DJ9" s="85">
        <f t="shared" si="2"/>
        <v>348</v>
      </c>
      <c r="DK9" s="85">
        <f t="shared" si="2"/>
        <v>447</v>
      </c>
      <c r="DL9" s="85">
        <f t="shared" si="2"/>
        <v>336</v>
      </c>
      <c r="DM9" s="85">
        <f t="shared" si="2"/>
        <v>437</v>
      </c>
      <c r="DN9" s="85">
        <f t="shared" si="2"/>
        <v>346</v>
      </c>
      <c r="DO9" s="85">
        <f t="shared" si="2"/>
        <v>409</v>
      </c>
      <c r="DP9" s="85">
        <f t="shared" si="2"/>
        <v>364</v>
      </c>
      <c r="DQ9" s="85">
        <f t="shared" si="2"/>
        <v>480</v>
      </c>
      <c r="DR9" s="85">
        <f t="shared" si="2"/>
        <v>376</v>
      </c>
      <c r="DS9" s="85">
        <f t="shared" si="2"/>
        <v>482</v>
      </c>
      <c r="DT9" s="85">
        <f t="shared" si="2"/>
        <v>362</v>
      </c>
      <c r="DU9" s="85">
        <f t="shared" si="2"/>
        <v>522</v>
      </c>
      <c r="DV9" s="85">
        <f t="shared" si="2"/>
        <v>330</v>
      </c>
      <c r="DW9" s="85">
        <f t="shared" si="2"/>
        <v>444</v>
      </c>
      <c r="DX9" s="85">
        <f t="shared" si="2"/>
        <v>355</v>
      </c>
      <c r="DY9" s="85">
        <f t="shared" si="2"/>
        <v>461</v>
      </c>
      <c r="DZ9" s="85">
        <f t="shared" si="2"/>
        <v>370</v>
      </c>
      <c r="EA9" s="85">
        <f t="shared" si="2"/>
        <v>440</v>
      </c>
      <c r="EB9" s="85">
        <f t="shared" ref="EB9:GM9" si="3">SUM(EB7:EB8)</f>
        <v>304</v>
      </c>
      <c r="EC9" s="85">
        <f t="shared" si="3"/>
        <v>476</v>
      </c>
      <c r="ED9" s="85">
        <f t="shared" si="3"/>
        <v>271</v>
      </c>
      <c r="EE9" s="85">
        <f t="shared" si="3"/>
        <v>429</v>
      </c>
      <c r="EF9" s="85">
        <f t="shared" si="3"/>
        <v>274</v>
      </c>
      <c r="EG9" s="85">
        <f t="shared" si="3"/>
        <v>409</v>
      </c>
      <c r="EH9" s="85">
        <f t="shared" si="3"/>
        <v>300</v>
      </c>
      <c r="EI9" s="85">
        <f t="shared" si="3"/>
        <v>431</v>
      </c>
      <c r="EJ9" s="85">
        <f t="shared" si="3"/>
        <v>295</v>
      </c>
      <c r="EK9" s="85">
        <f t="shared" si="3"/>
        <v>390</v>
      </c>
      <c r="EL9" s="85">
        <f t="shared" si="3"/>
        <v>243</v>
      </c>
      <c r="EM9" s="85">
        <f t="shared" si="3"/>
        <v>350</v>
      </c>
      <c r="EN9" s="85">
        <f t="shared" si="3"/>
        <v>261</v>
      </c>
      <c r="EO9" s="85">
        <f t="shared" si="3"/>
        <v>354</v>
      </c>
      <c r="EP9" s="85">
        <f t="shared" si="3"/>
        <v>240</v>
      </c>
      <c r="EQ9" s="85">
        <f t="shared" si="3"/>
        <v>385</v>
      </c>
      <c r="ER9" s="85">
        <f t="shared" si="3"/>
        <v>227</v>
      </c>
      <c r="ES9" s="85">
        <f t="shared" si="3"/>
        <v>351</v>
      </c>
      <c r="ET9" s="85">
        <f t="shared" si="3"/>
        <v>222</v>
      </c>
      <c r="EU9" s="85">
        <f t="shared" si="3"/>
        <v>288</v>
      </c>
      <c r="EV9" s="85">
        <f t="shared" si="3"/>
        <v>207</v>
      </c>
      <c r="EW9" s="85">
        <f t="shared" si="3"/>
        <v>286</v>
      </c>
      <c r="EX9" s="85">
        <f t="shared" si="3"/>
        <v>176</v>
      </c>
      <c r="EY9" s="85">
        <f t="shared" si="3"/>
        <v>299</v>
      </c>
      <c r="EZ9" s="85">
        <f t="shared" si="3"/>
        <v>173</v>
      </c>
      <c r="FA9" s="85">
        <f t="shared" si="3"/>
        <v>256</v>
      </c>
      <c r="FB9" s="85">
        <f t="shared" si="3"/>
        <v>141</v>
      </c>
      <c r="FC9" s="85">
        <f t="shared" si="3"/>
        <v>215</v>
      </c>
      <c r="FD9" s="85">
        <f t="shared" si="3"/>
        <v>146</v>
      </c>
      <c r="FE9" s="85">
        <f t="shared" si="3"/>
        <v>184</v>
      </c>
      <c r="FF9" s="85">
        <f t="shared" si="3"/>
        <v>101</v>
      </c>
      <c r="FG9" s="85">
        <f t="shared" si="3"/>
        <v>166</v>
      </c>
      <c r="FH9" s="85">
        <f t="shared" si="3"/>
        <v>115</v>
      </c>
      <c r="FI9" s="85">
        <f t="shared" si="3"/>
        <v>155</v>
      </c>
      <c r="FJ9" s="85">
        <f t="shared" si="3"/>
        <v>78</v>
      </c>
      <c r="FK9" s="85">
        <f t="shared" si="3"/>
        <v>170</v>
      </c>
      <c r="FL9" s="85">
        <f t="shared" si="3"/>
        <v>103</v>
      </c>
      <c r="FM9" s="85">
        <f t="shared" si="3"/>
        <v>154</v>
      </c>
      <c r="FN9" s="85">
        <f t="shared" si="3"/>
        <v>85</v>
      </c>
      <c r="FO9" s="85">
        <f t="shared" si="3"/>
        <v>135</v>
      </c>
      <c r="FP9" s="85">
        <f t="shared" si="3"/>
        <v>89</v>
      </c>
      <c r="FQ9" s="85">
        <f t="shared" si="3"/>
        <v>139</v>
      </c>
      <c r="FR9" s="85">
        <f t="shared" si="3"/>
        <v>77</v>
      </c>
      <c r="FS9" s="85">
        <f t="shared" si="3"/>
        <v>124</v>
      </c>
      <c r="FT9" s="85">
        <f t="shared" si="3"/>
        <v>77</v>
      </c>
      <c r="FU9" s="85">
        <f t="shared" si="3"/>
        <v>121</v>
      </c>
      <c r="FV9" s="85">
        <f t="shared" si="3"/>
        <v>46</v>
      </c>
      <c r="FW9" s="85">
        <f t="shared" si="3"/>
        <v>102</v>
      </c>
      <c r="FX9" s="85">
        <f t="shared" si="3"/>
        <v>55</v>
      </c>
      <c r="FY9" s="85">
        <f t="shared" si="3"/>
        <v>97</v>
      </c>
      <c r="FZ9" s="85">
        <f t="shared" si="3"/>
        <v>50</v>
      </c>
      <c r="GA9" s="85">
        <f t="shared" si="3"/>
        <v>83</v>
      </c>
      <c r="GB9" s="85">
        <f t="shared" si="3"/>
        <v>34</v>
      </c>
      <c r="GC9" s="85">
        <f t="shared" si="3"/>
        <v>74</v>
      </c>
      <c r="GD9" s="85">
        <f t="shared" si="3"/>
        <v>19</v>
      </c>
      <c r="GE9" s="85">
        <f t="shared" si="3"/>
        <v>48</v>
      </c>
      <c r="GF9" s="85">
        <f t="shared" si="3"/>
        <v>23</v>
      </c>
      <c r="GG9" s="85">
        <f t="shared" si="3"/>
        <v>52</v>
      </c>
      <c r="GH9" s="85">
        <f t="shared" si="3"/>
        <v>18</v>
      </c>
      <c r="GI9" s="85">
        <f t="shared" si="3"/>
        <v>34</v>
      </c>
      <c r="GJ9" s="85">
        <f t="shared" si="3"/>
        <v>19</v>
      </c>
      <c r="GK9" s="85">
        <f t="shared" si="3"/>
        <v>36</v>
      </c>
      <c r="GL9" s="85">
        <f t="shared" si="3"/>
        <v>14</v>
      </c>
      <c r="GM9" s="85">
        <f t="shared" si="3"/>
        <v>25</v>
      </c>
      <c r="GN9" s="85">
        <f t="shared" ref="GN9:HA9" si="4">SUM(GN7:GN8)</f>
        <v>11</v>
      </c>
      <c r="GO9" s="85">
        <f t="shared" si="4"/>
        <v>15</v>
      </c>
      <c r="GP9" s="85">
        <f t="shared" si="4"/>
        <v>6</v>
      </c>
      <c r="GQ9" s="85">
        <f t="shared" si="4"/>
        <v>14</v>
      </c>
      <c r="GR9" s="85">
        <f t="shared" si="4"/>
        <v>7</v>
      </c>
      <c r="GS9" s="85">
        <f t="shared" si="4"/>
        <v>10</v>
      </c>
      <c r="GT9" s="85">
        <f t="shared" si="4"/>
        <v>3</v>
      </c>
      <c r="GU9" s="85">
        <f t="shared" si="4"/>
        <v>9</v>
      </c>
      <c r="GV9" s="85">
        <f t="shared" si="4"/>
        <v>3</v>
      </c>
      <c r="GW9" s="85">
        <f t="shared" si="4"/>
        <v>7</v>
      </c>
      <c r="GX9" s="85">
        <f t="shared" si="4"/>
        <v>3</v>
      </c>
      <c r="GY9" s="85">
        <f t="shared" si="4"/>
        <v>1</v>
      </c>
      <c r="GZ9" s="85">
        <f t="shared" si="4"/>
        <v>3</v>
      </c>
      <c r="HA9" s="85">
        <f t="shared" si="4"/>
        <v>5</v>
      </c>
      <c r="HB9" s="87">
        <f t="shared" si="0"/>
        <v>48173.1</v>
      </c>
    </row>
    <row r="10" spans="1:256" x14ac:dyDescent="0.6">
      <c r="A10" s="82"/>
      <c r="B10" s="82" t="s">
        <v>153</v>
      </c>
      <c r="C10" s="83">
        <f>SUM(สรุป!C36:C52)</f>
        <v>16231</v>
      </c>
      <c r="D10" s="83">
        <f>SUM(สรุป!D36:D52)</f>
        <v>17765</v>
      </c>
      <c r="E10" s="83">
        <f>SUM(สรุป!E36:E52)</f>
        <v>24425</v>
      </c>
      <c r="F10" s="83">
        <f>SUM(สรุป!F36:F52)</f>
        <v>24031</v>
      </c>
      <c r="G10" s="83">
        <f>F10+E10</f>
        <v>48456</v>
      </c>
      <c r="H10" s="82">
        <f>SUM(สรุป!H36:H52)</f>
        <v>1908</v>
      </c>
      <c r="I10" s="82">
        <f>SUM(สรุป!I36:I52)</f>
        <v>84</v>
      </c>
      <c r="J10" s="82">
        <f>SUM(สรุป!J36:J52)</f>
        <v>130</v>
      </c>
      <c r="K10" s="82">
        <f>SUM(สรุป!K36:K52)</f>
        <v>145</v>
      </c>
      <c r="L10" s="82">
        <f>SUM(สรุป!L36:L52)</f>
        <v>137</v>
      </c>
      <c r="M10" s="82">
        <f>SUM(สรุป!M36:M52)</f>
        <v>129</v>
      </c>
      <c r="N10" s="82">
        <f>SUM(สรุป!N36:N52)</f>
        <v>159</v>
      </c>
      <c r="O10" s="82">
        <f>SUM(สรุป!O36:O52)</f>
        <v>127</v>
      </c>
      <c r="P10" s="82">
        <f>SUM(สรุป!P36:P52)</f>
        <v>177</v>
      </c>
      <c r="Q10" s="82">
        <f>SUM(สรุป!Q36:Q52)</f>
        <v>164</v>
      </c>
      <c r="R10" s="82">
        <f>SUM(สรุป!R36:R52)</f>
        <v>185</v>
      </c>
      <c r="S10" s="82">
        <f>SUM(สรุป!S36:S52)</f>
        <v>178</v>
      </c>
      <c r="T10" s="82">
        <f>SUM(สรุป!T36:T52)</f>
        <v>210</v>
      </c>
      <c r="U10" s="82">
        <f>SUM(สรุป!U36:U52)</f>
        <v>190</v>
      </c>
      <c r="V10" s="82">
        <f>SUM(สรุป!V36:V52)</f>
        <v>234</v>
      </c>
      <c r="W10" s="82">
        <f>SUM(สรุป!W36:W52)</f>
        <v>187</v>
      </c>
      <c r="X10" s="82">
        <f>SUM(สรุป!X36:X52)</f>
        <v>242</v>
      </c>
      <c r="Y10" s="82">
        <f>SUM(สรุป!Y36:Y52)</f>
        <v>210</v>
      </c>
      <c r="Z10" s="82">
        <f>SUM(สรุป!Z36:Z52)</f>
        <v>249</v>
      </c>
      <c r="AA10" s="82">
        <f>SUM(สรุป!AA36:AA52)</f>
        <v>214</v>
      </c>
      <c r="AB10" s="82">
        <f>SUM(สรุป!AB36:AB52)</f>
        <v>280</v>
      </c>
      <c r="AC10" s="82">
        <f>SUM(สรุป!AC36:AC52)</f>
        <v>239</v>
      </c>
      <c r="AD10" s="82">
        <f>SUM(สรุป!AD36:AD52)</f>
        <v>291</v>
      </c>
      <c r="AE10" s="82">
        <f>SUM(สรุป!AE36:AE52)</f>
        <v>242</v>
      </c>
      <c r="AF10" s="82">
        <f>SUM(สรุป!AF36:AF52)</f>
        <v>275</v>
      </c>
      <c r="AG10" s="82">
        <f>SUM(สรุป!AG36:AG52)</f>
        <v>263</v>
      </c>
      <c r="AH10" s="82">
        <f>SUM(สรุป!AH36:AH52)</f>
        <v>270</v>
      </c>
      <c r="AI10" s="82">
        <f>SUM(สรุป!AI36:AI52)</f>
        <v>254</v>
      </c>
      <c r="AJ10" s="82">
        <f>SUM(สรุป!AJ36:AJ52)</f>
        <v>313</v>
      </c>
      <c r="AK10" s="82">
        <f>SUM(สรุป!AK36:AK52)</f>
        <v>290</v>
      </c>
      <c r="AL10" s="82">
        <f>SUM(สรุป!AL36:AL52)</f>
        <v>318</v>
      </c>
      <c r="AM10" s="82">
        <f>SUM(สรุป!AM36:AM52)</f>
        <v>297</v>
      </c>
      <c r="AN10" s="82">
        <f>SUM(สรุป!AN36:AN52)</f>
        <v>305</v>
      </c>
      <c r="AO10" s="82">
        <f>SUM(สรุป!AO36:AO52)</f>
        <v>271</v>
      </c>
      <c r="AP10" s="82">
        <f>SUM(สรุป!AP36:AP52)</f>
        <v>277</v>
      </c>
      <c r="AQ10" s="82">
        <f>SUM(สรุป!AQ36:AQ52)</f>
        <v>294</v>
      </c>
      <c r="AR10" s="82">
        <f>SUM(สรุป!AR36:AR52)</f>
        <v>280</v>
      </c>
      <c r="AS10" s="82">
        <f>SUM(สรุป!AS36:AS52)</f>
        <v>254</v>
      </c>
      <c r="AT10" s="82">
        <f>SUM(สรุป!AT36:AT52)</f>
        <v>283</v>
      </c>
      <c r="AU10" s="82">
        <f>SUM(สรุป!AU36:AU52)</f>
        <v>248</v>
      </c>
      <c r="AV10" s="82">
        <f>SUM(สรุป!AV36:AV52)</f>
        <v>256</v>
      </c>
      <c r="AW10" s="82">
        <f>SUM(สรุป!AW36:AW52)</f>
        <v>254</v>
      </c>
      <c r="AX10" s="82">
        <f>SUM(สรุป!AX36:AX52)</f>
        <v>275</v>
      </c>
      <c r="AY10" s="82">
        <f>SUM(สรุป!AY36:AY52)</f>
        <v>267</v>
      </c>
      <c r="AZ10" s="82">
        <f>SUM(สรุป!AZ36:AZ52)</f>
        <v>313</v>
      </c>
      <c r="BA10" s="82">
        <f>SUM(สรุป!BA36:BA52)</f>
        <v>246</v>
      </c>
      <c r="BB10" s="82">
        <f>SUM(สรุป!BB36:BB52)</f>
        <v>328</v>
      </c>
      <c r="BC10" s="82">
        <f>SUM(สรุป!BC36:BC52)</f>
        <v>265</v>
      </c>
      <c r="BD10" s="82">
        <f>SUM(สรุป!BD36:BD52)</f>
        <v>378</v>
      </c>
      <c r="BE10" s="82">
        <f>SUM(สรุป!BE36:BE52)</f>
        <v>270</v>
      </c>
      <c r="BF10" s="82">
        <f>SUM(สรุป!BF36:BF52)</f>
        <v>358</v>
      </c>
      <c r="BG10" s="82">
        <f>SUM(สรุป!BG36:BG52)</f>
        <v>273</v>
      </c>
      <c r="BH10" s="82">
        <f>SUM(สรุป!BH36:BH52)</f>
        <v>327</v>
      </c>
      <c r="BI10" s="82">
        <f>SUM(สรุป!BI36:BI52)</f>
        <v>296</v>
      </c>
      <c r="BJ10" s="82">
        <f>SUM(สรุป!BJ36:BJ52)</f>
        <v>311</v>
      </c>
      <c r="BK10" s="82">
        <f>SUM(สรุป!BK36:BK52)</f>
        <v>282</v>
      </c>
      <c r="BL10" s="82">
        <f>SUM(สรุป!BL36:BL52)</f>
        <v>301</v>
      </c>
      <c r="BM10" s="82">
        <f>SUM(สรุป!BM36:BM52)</f>
        <v>289</v>
      </c>
      <c r="BN10" s="82">
        <f>SUM(สรุป!BN36:BN52)</f>
        <v>306</v>
      </c>
      <c r="BO10" s="82">
        <f>SUM(สรุป!BO36:BO52)</f>
        <v>298</v>
      </c>
      <c r="BP10" s="82">
        <f>SUM(สรุป!BP36:BP52)</f>
        <v>261</v>
      </c>
      <c r="BQ10" s="82">
        <f>SUM(สรุป!BQ36:BQ52)</f>
        <v>296</v>
      </c>
      <c r="BR10" s="82">
        <f>SUM(สรุป!BR36:BR52)</f>
        <v>285</v>
      </c>
      <c r="BS10" s="82">
        <f>SUM(สรุป!BS36:BS52)</f>
        <v>297</v>
      </c>
      <c r="BT10" s="82">
        <f>SUM(สรุป!BT36:BT52)</f>
        <v>277</v>
      </c>
      <c r="BU10" s="82">
        <f>SUM(สรุป!BU36:BU52)</f>
        <v>259</v>
      </c>
      <c r="BV10" s="82">
        <f>SUM(สรุป!BV36:BV52)</f>
        <v>278</v>
      </c>
      <c r="BW10" s="82">
        <f>SUM(สรุป!BW36:BW52)</f>
        <v>261</v>
      </c>
      <c r="BX10" s="82">
        <f>SUM(สรุป!BX36:BX52)</f>
        <v>266</v>
      </c>
      <c r="BY10" s="82">
        <f>SUM(สรุป!BY36:BY52)</f>
        <v>292</v>
      </c>
      <c r="BZ10" s="82">
        <f>SUM(สรุป!BZ36:BZ52)</f>
        <v>298</v>
      </c>
      <c r="CA10" s="82">
        <f>SUM(สรุป!CA36:CA52)</f>
        <v>297</v>
      </c>
      <c r="CB10" s="82">
        <f>SUM(สรุป!CB36:CB52)</f>
        <v>313</v>
      </c>
      <c r="CC10" s="82">
        <f>SUM(สรุป!CC36:CC52)</f>
        <v>290</v>
      </c>
      <c r="CD10" s="82">
        <f>SUM(สรุป!CD36:CD52)</f>
        <v>284</v>
      </c>
      <c r="CE10" s="82">
        <f>SUM(สรุป!CE36:CE52)</f>
        <v>293</v>
      </c>
      <c r="CF10" s="82">
        <f>SUM(สรุป!CF36:CF52)</f>
        <v>297</v>
      </c>
      <c r="CG10" s="82">
        <f>SUM(สรุป!CG36:CG52)</f>
        <v>292</v>
      </c>
      <c r="CH10" s="82">
        <f>SUM(สรุป!CH36:CH52)</f>
        <v>320</v>
      </c>
      <c r="CI10" s="82">
        <f>SUM(สรุป!CI36:CI52)</f>
        <v>334</v>
      </c>
      <c r="CJ10" s="82">
        <f>SUM(สรุป!CJ36:CJ52)</f>
        <v>309</v>
      </c>
      <c r="CK10" s="82">
        <f>SUM(สรุป!CK36:CK52)</f>
        <v>304</v>
      </c>
      <c r="CL10" s="82">
        <f>SUM(สรุป!CL36:CL52)</f>
        <v>323</v>
      </c>
      <c r="CM10" s="82">
        <f>SUM(สรุป!CM36:CM52)</f>
        <v>304</v>
      </c>
      <c r="CN10" s="82">
        <f>SUM(สรุป!CN36:CN52)</f>
        <v>343</v>
      </c>
      <c r="CO10" s="82">
        <f>SUM(สรุป!CO36:CO52)</f>
        <v>327</v>
      </c>
      <c r="CP10" s="82">
        <f>SUM(สรุป!CP36:CP52)</f>
        <v>277</v>
      </c>
      <c r="CQ10" s="82">
        <f>SUM(สรุป!CQ36:CQ52)</f>
        <v>300</v>
      </c>
      <c r="CR10" s="82">
        <f>SUM(สรุป!CR36:CR52)</f>
        <v>304</v>
      </c>
      <c r="CS10" s="82">
        <f>SUM(สรุป!CS36:CS52)</f>
        <v>326</v>
      </c>
      <c r="CT10" s="82">
        <f>SUM(สรุป!CT36:CT52)</f>
        <v>364</v>
      </c>
      <c r="CU10" s="82">
        <f>SUM(สรุป!CU36:CU52)</f>
        <v>341</v>
      </c>
      <c r="CV10" s="82">
        <f>SUM(สรุป!CV36:CV52)</f>
        <v>301</v>
      </c>
      <c r="CW10" s="82">
        <f>SUM(สรุป!CW36:CW52)</f>
        <v>341</v>
      </c>
      <c r="CX10" s="82">
        <f>SUM(สรุป!CX36:CX52)</f>
        <v>326</v>
      </c>
      <c r="CY10" s="82">
        <f>SUM(สรุป!CY36:CY52)</f>
        <v>336</v>
      </c>
      <c r="CZ10" s="82">
        <f>SUM(สรุป!CZ36:CZ52)</f>
        <v>288</v>
      </c>
      <c r="DA10" s="82">
        <f>SUM(สรุป!DA36:DA52)</f>
        <v>312</v>
      </c>
      <c r="DB10" s="82">
        <f>SUM(สรุป!DB36:DB52)</f>
        <v>299</v>
      </c>
      <c r="DC10" s="82">
        <f>SUM(สรุป!DC36:DC52)</f>
        <v>301</v>
      </c>
      <c r="DD10" s="82">
        <f>SUM(สรุป!DD36:DD52)</f>
        <v>281</v>
      </c>
      <c r="DE10" s="82">
        <f>SUM(สรุป!DE36:DE52)</f>
        <v>355</v>
      </c>
      <c r="DF10" s="82">
        <f>SUM(สรุป!DF36:DF52)</f>
        <v>323</v>
      </c>
      <c r="DG10" s="82">
        <f>SUM(สรุป!DG36:DG52)</f>
        <v>326</v>
      </c>
      <c r="DH10" s="82">
        <f>SUM(สรุป!DH36:DH52)</f>
        <v>307</v>
      </c>
      <c r="DI10" s="82">
        <f>SUM(สรุป!DI36:DI52)</f>
        <v>358</v>
      </c>
      <c r="DJ10" s="82">
        <f>SUM(สรุป!DJ36:DJ52)</f>
        <v>312</v>
      </c>
      <c r="DK10" s="82">
        <f>SUM(สรุป!DK36:DK52)</f>
        <v>382</v>
      </c>
      <c r="DL10" s="82">
        <f>SUM(สรุป!DL36:DL52)</f>
        <v>311</v>
      </c>
      <c r="DM10" s="82">
        <f>SUM(สรุป!DM36:DM52)</f>
        <v>370</v>
      </c>
      <c r="DN10" s="82">
        <f>SUM(สรุป!DN36:DN52)</f>
        <v>334</v>
      </c>
      <c r="DO10" s="82">
        <f>SUM(สรุป!DO36:DO52)</f>
        <v>398</v>
      </c>
      <c r="DP10" s="82">
        <f>SUM(สรุป!DP36:DP52)</f>
        <v>328</v>
      </c>
      <c r="DQ10" s="82">
        <f>SUM(สรุป!DQ36:DQ52)</f>
        <v>429</v>
      </c>
      <c r="DR10" s="82">
        <f>SUM(สรุป!DR36:DR52)</f>
        <v>356</v>
      </c>
      <c r="DS10" s="82">
        <f>SUM(สรุป!DS36:DS52)</f>
        <v>480</v>
      </c>
      <c r="DT10" s="82">
        <f>SUM(สรุป!DT36:DT52)</f>
        <v>366</v>
      </c>
      <c r="DU10" s="82">
        <f>SUM(สรุป!DU36:DU52)</f>
        <v>449</v>
      </c>
      <c r="DV10" s="82">
        <f>SUM(สรุป!DV36:DV52)</f>
        <v>369</v>
      </c>
      <c r="DW10" s="82">
        <f>SUM(สรุป!DW36:DW52)</f>
        <v>365</v>
      </c>
      <c r="DX10" s="82">
        <f>SUM(สรุป!DX36:DX52)</f>
        <v>360</v>
      </c>
      <c r="DY10" s="82">
        <f>SUM(สรุป!DY36:DY52)</f>
        <v>445</v>
      </c>
      <c r="DZ10" s="82">
        <f>SUM(สรุป!DZ36:DZ52)</f>
        <v>357</v>
      </c>
      <c r="EA10" s="82">
        <f>SUM(สรุป!EA36:EA52)</f>
        <v>398</v>
      </c>
      <c r="EB10" s="82">
        <f>SUM(สรุป!EB36:EB52)</f>
        <v>329</v>
      </c>
      <c r="EC10" s="82">
        <f>SUM(สรุป!EC36:EC52)</f>
        <v>415</v>
      </c>
      <c r="ED10" s="82">
        <f>SUM(สรุป!ED36:ED52)</f>
        <v>320</v>
      </c>
      <c r="EE10" s="82">
        <f>SUM(สรุป!EE36:EE52)</f>
        <v>379</v>
      </c>
      <c r="EF10" s="82">
        <f>SUM(สรุป!EF36:EF52)</f>
        <v>296</v>
      </c>
      <c r="EG10" s="82">
        <f>SUM(สรุป!EG36:EG52)</f>
        <v>357</v>
      </c>
      <c r="EH10" s="82">
        <f>SUM(สรุป!EH36:EH52)</f>
        <v>283</v>
      </c>
      <c r="EI10" s="82">
        <f>SUM(สรุป!EI36:EI52)</f>
        <v>394</v>
      </c>
      <c r="EJ10" s="82">
        <f>SUM(สรุป!EJ36:EJ52)</f>
        <v>250</v>
      </c>
      <c r="EK10" s="82">
        <f>SUM(สรุป!EK36:EK52)</f>
        <v>342</v>
      </c>
      <c r="EL10" s="82">
        <f>SUM(สรุป!EL36:EL52)</f>
        <v>263</v>
      </c>
      <c r="EM10" s="82">
        <f>SUM(สรุป!EM36:EM52)</f>
        <v>361</v>
      </c>
      <c r="EN10" s="82">
        <f>SUM(สรุป!EN36:EN52)</f>
        <v>259</v>
      </c>
      <c r="EO10" s="82">
        <f>SUM(สรุป!EO36:EO52)</f>
        <v>307</v>
      </c>
      <c r="EP10" s="82">
        <f>SUM(สรุป!EP36:EP52)</f>
        <v>232</v>
      </c>
      <c r="EQ10" s="82">
        <f>SUM(สรุป!EQ36:EQ52)</f>
        <v>297</v>
      </c>
      <c r="ER10" s="82">
        <f>SUM(สรุป!ER36:ER52)</f>
        <v>252</v>
      </c>
      <c r="ES10" s="82">
        <f>SUM(สรุป!ES36:ES52)</f>
        <v>303</v>
      </c>
      <c r="ET10" s="82">
        <f>SUM(สรุป!ET36:ET52)</f>
        <v>223</v>
      </c>
      <c r="EU10" s="82">
        <f>SUM(สรุป!EU36:EU52)</f>
        <v>259</v>
      </c>
      <c r="EV10" s="82">
        <f>SUM(สรุป!EV36:EV52)</f>
        <v>202</v>
      </c>
      <c r="EW10" s="82">
        <f>SUM(สรุป!EW36:EW52)</f>
        <v>254</v>
      </c>
      <c r="EX10" s="82">
        <f>SUM(สรุป!EX36:EX52)</f>
        <v>202</v>
      </c>
      <c r="EY10" s="82">
        <f>SUM(สรุป!EY36:EY52)</f>
        <v>259</v>
      </c>
      <c r="EZ10" s="82">
        <f>SUM(สรุป!EZ36:EZ52)</f>
        <v>183</v>
      </c>
      <c r="FA10" s="82">
        <f>SUM(สรุป!FA36:FA52)</f>
        <v>231</v>
      </c>
      <c r="FB10" s="82">
        <f>SUM(สรุป!FB36:FB52)</f>
        <v>161</v>
      </c>
      <c r="FC10" s="82">
        <f>SUM(สรุป!FC36:FC52)</f>
        <v>194</v>
      </c>
      <c r="FD10" s="82">
        <f>SUM(สรุป!FD36:FD52)</f>
        <v>132</v>
      </c>
      <c r="FE10" s="82">
        <f>SUM(สรุป!FE36:FE52)</f>
        <v>163</v>
      </c>
      <c r="FF10" s="82">
        <f>SUM(สรุป!FF36:FF52)</f>
        <v>130</v>
      </c>
      <c r="FG10" s="82">
        <f>SUM(สรุป!FG36:FG52)</f>
        <v>150</v>
      </c>
      <c r="FH10" s="82">
        <f>SUM(สรุป!FH36:FH52)</f>
        <v>102</v>
      </c>
      <c r="FI10" s="82">
        <f>SUM(สรุป!FI36:FI52)</f>
        <v>158</v>
      </c>
      <c r="FJ10" s="82">
        <f>SUM(สรุป!FJ36:FJ52)</f>
        <v>77</v>
      </c>
      <c r="FK10" s="82">
        <f>SUM(สรุป!FK36:FK52)</f>
        <v>144</v>
      </c>
      <c r="FL10" s="82">
        <f>SUM(สรุป!FL36:FL52)</f>
        <v>107</v>
      </c>
      <c r="FM10" s="82">
        <f>SUM(สรุป!FM36:FM52)</f>
        <v>161</v>
      </c>
      <c r="FN10" s="82">
        <f>SUM(สรุป!FN36:FN52)</f>
        <v>109</v>
      </c>
      <c r="FO10" s="82">
        <f>SUM(สรุป!FO36:FO52)</f>
        <v>136</v>
      </c>
      <c r="FP10" s="82">
        <f>SUM(สรุป!FP36:FP52)</f>
        <v>85</v>
      </c>
      <c r="FQ10" s="82">
        <f>SUM(สรุป!FQ36:FQ52)</f>
        <v>119</v>
      </c>
      <c r="FR10" s="82">
        <f>SUM(สรุป!FR36:FR52)</f>
        <v>89</v>
      </c>
      <c r="FS10" s="82">
        <f>SUM(สรุป!FS36:FS52)</f>
        <v>123</v>
      </c>
      <c r="FT10" s="82">
        <f>SUM(สรุป!FT36:FT52)</f>
        <v>92</v>
      </c>
      <c r="FU10" s="82">
        <f>SUM(สรุป!FU36:FU52)</f>
        <v>121</v>
      </c>
      <c r="FV10" s="82">
        <f>SUM(สรุป!FV36:FV52)</f>
        <v>64</v>
      </c>
      <c r="FW10" s="82">
        <f>SUM(สรุป!FW36:FW52)</f>
        <v>95</v>
      </c>
      <c r="FX10" s="82">
        <f>SUM(สรุป!FX36:FX52)</f>
        <v>65</v>
      </c>
      <c r="FY10" s="82">
        <f>SUM(สรุป!FY36:FY52)</f>
        <v>99</v>
      </c>
      <c r="FZ10" s="82">
        <f>SUM(สรุป!FZ36:FZ52)</f>
        <v>45</v>
      </c>
      <c r="GA10" s="82">
        <f>SUM(สรุป!GA36:GA52)</f>
        <v>64</v>
      </c>
      <c r="GB10" s="82">
        <f>SUM(สรุป!GB36:GB52)</f>
        <v>49</v>
      </c>
      <c r="GC10" s="82">
        <f>SUM(สรุป!GC36:GC52)</f>
        <v>63</v>
      </c>
      <c r="GD10" s="82">
        <f>SUM(สรุป!GD36:GD52)</f>
        <v>34</v>
      </c>
      <c r="GE10" s="82">
        <f>SUM(สรุป!GE36:GE52)</f>
        <v>39</v>
      </c>
      <c r="GF10" s="82">
        <f>SUM(สรุป!GF36:GF52)</f>
        <v>24</v>
      </c>
      <c r="GG10" s="82">
        <f>SUM(สรุป!GG36:GG52)</f>
        <v>46</v>
      </c>
      <c r="GH10" s="82">
        <f>SUM(สรุป!GH36:GH52)</f>
        <v>19</v>
      </c>
      <c r="GI10" s="82">
        <f>SUM(สรุป!GI36:GI52)</f>
        <v>28</v>
      </c>
      <c r="GJ10" s="82">
        <f>SUM(สรุป!GJ36:GJ52)</f>
        <v>17</v>
      </c>
      <c r="GK10" s="82">
        <f>SUM(สรุป!GK36:GK52)</f>
        <v>28</v>
      </c>
      <c r="GL10" s="82">
        <f>SUM(สรุป!GL36:GL52)</f>
        <v>10</v>
      </c>
      <c r="GM10" s="82">
        <f>SUM(สรุป!GM36:GM52)</f>
        <v>16</v>
      </c>
      <c r="GN10" s="82">
        <f>SUM(สรุป!GN36:GN52)</f>
        <v>9</v>
      </c>
      <c r="GO10" s="82">
        <f>SUM(สรุป!GO36:GO52)</f>
        <v>19</v>
      </c>
      <c r="GP10" s="82">
        <f>SUM(สรุป!GP36:GP52)</f>
        <v>8</v>
      </c>
      <c r="GQ10" s="82">
        <f>SUM(สรุป!GQ36:GQ52)</f>
        <v>7</v>
      </c>
      <c r="GR10" s="82">
        <f>SUM(สรุป!GR36:GR52)</f>
        <v>1</v>
      </c>
      <c r="GS10" s="82">
        <f>SUM(สรุป!GS36:GS52)</f>
        <v>4</v>
      </c>
      <c r="GT10" s="82">
        <f>SUM(สรุป!GT36:GT52)</f>
        <v>5</v>
      </c>
      <c r="GU10" s="82">
        <f>SUM(สรุป!GU36:GU52)</f>
        <v>8</v>
      </c>
      <c r="GV10" s="82">
        <f>SUM(สรุป!GV36:GV52)</f>
        <v>3</v>
      </c>
      <c r="GW10" s="82">
        <f>SUM(สรุป!GW36:GW52)</f>
        <v>5</v>
      </c>
      <c r="GX10" s="82">
        <f>SUM(สรุป!GX36:GX52)</f>
        <v>1</v>
      </c>
      <c r="GY10" s="82">
        <f>SUM(สรุป!GY36:GY52)</f>
        <v>0</v>
      </c>
      <c r="GZ10" s="82">
        <f>SUM(สรุป!GZ36:GZ52)</f>
        <v>0</v>
      </c>
      <c r="HA10" s="82">
        <f>SUM(สรุป!HA36:HA52)</f>
        <v>5</v>
      </c>
      <c r="HB10" s="84">
        <f t="shared" si="0"/>
        <v>48456</v>
      </c>
    </row>
    <row r="11" spans="1:256" x14ac:dyDescent="0.6">
      <c r="A11" s="82"/>
      <c r="B11" s="82" t="s">
        <v>144</v>
      </c>
      <c r="C11" s="83">
        <f>สรุป!C54</f>
        <v>0</v>
      </c>
      <c r="D11" s="83">
        <f>สรุป!D54</f>
        <v>911</v>
      </c>
      <c r="E11" s="83">
        <f>สรุป!E54</f>
        <v>937</v>
      </c>
      <c r="F11" s="83">
        <f>สรุป!F54</f>
        <v>1053</v>
      </c>
      <c r="G11" s="83">
        <f>F11+E11</f>
        <v>1990</v>
      </c>
      <c r="H11" s="82">
        <f>สรุป!H54</f>
        <v>3</v>
      </c>
      <c r="I11" s="82">
        <f>สรุป!I54</f>
        <v>2</v>
      </c>
      <c r="J11" s="82">
        <f>สรุป!J54</f>
        <v>3</v>
      </c>
      <c r="K11" s="82">
        <f>สรุป!K54</f>
        <v>6</v>
      </c>
      <c r="L11" s="82">
        <f>สรุป!L54</f>
        <v>10</v>
      </c>
      <c r="M11" s="82">
        <f>สรุป!M54</f>
        <v>8</v>
      </c>
      <c r="N11" s="82">
        <f>สรุป!N54</f>
        <v>9</v>
      </c>
      <c r="O11" s="82">
        <f>สรุป!O54</f>
        <v>2</v>
      </c>
      <c r="P11" s="82">
        <f>สรุป!P54</f>
        <v>4</v>
      </c>
      <c r="Q11" s="82">
        <f>สรุป!Q54</f>
        <v>5</v>
      </c>
      <c r="R11" s="82">
        <f>สรุป!R54</f>
        <v>5</v>
      </c>
      <c r="S11" s="82">
        <f>สรุป!S54</f>
        <v>6</v>
      </c>
      <c r="T11" s="82">
        <f>สรุป!T54</f>
        <v>11</v>
      </c>
      <c r="U11" s="82">
        <f>สรุป!U54</f>
        <v>10</v>
      </c>
      <c r="V11" s="82">
        <f>สรุป!V54</f>
        <v>13</v>
      </c>
      <c r="W11" s="82">
        <f>สรุป!W54</f>
        <v>6</v>
      </c>
      <c r="X11" s="82">
        <f>สรุป!X54</f>
        <v>4</v>
      </c>
      <c r="Y11" s="82">
        <f>สรุป!Y54</f>
        <v>10</v>
      </c>
      <c r="Z11" s="82">
        <f>สรุป!Z54</f>
        <v>7</v>
      </c>
      <c r="AA11" s="82">
        <f>สรุป!AA54</f>
        <v>8</v>
      </c>
      <c r="AB11" s="82">
        <f>สรุป!AB54</f>
        <v>12</v>
      </c>
      <c r="AC11" s="82">
        <f>สรุป!AC54</f>
        <v>14</v>
      </c>
      <c r="AD11" s="82">
        <f>สรุป!AD54</f>
        <v>8</v>
      </c>
      <c r="AE11" s="82">
        <f>สรุป!AE54</f>
        <v>5</v>
      </c>
      <c r="AF11" s="82">
        <f>สรุป!AF54</f>
        <v>5</v>
      </c>
      <c r="AG11" s="82">
        <f>สรุป!AG54</f>
        <v>10</v>
      </c>
      <c r="AH11" s="82">
        <f>สรุป!AH54</f>
        <v>12</v>
      </c>
      <c r="AI11" s="82">
        <f>สรุป!AI54</f>
        <v>10</v>
      </c>
      <c r="AJ11" s="82">
        <f>สรุป!AJ54</f>
        <v>21</v>
      </c>
      <c r="AK11" s="82">
        <f>สรุป!AK54</f>
        <v>9</v>
      </c>
      <c r="AL11" s="82">
        <f>สรุป!AL54</f>
        <v>25</v>
      </c>
      <c r="AM11" s="82">
        <f>สรุป!AM54</f>
        <v>15</v>
      </c>
      <c r="AN11" s="82">
        <f>สรุป!AN54</f>
        <v>31</v>
      </c>
      <c r="AO11" s="82">
        <f>สรุป!AO54</f>
        <v>7</v>
      </c>
      <c r="AP11" s="82">
        <f>สรุป!AP54</f>
        <v>14</v>
      </c>
      <c r="AQ11" s="82">
        <f>สรุป!AQ54</f>
        <v>9</v>
      </c>
      <c r="AR11" s="82">
        <f>สรุป!AR54</f>
        <v>20</v>
      </c>
      <c r="AS11" s="82">
        <f>สรุป!AS54</f>
        <v>20</v>
      </c>
      <c r="AT11" s="82">
        <f>สรุป!AT54</f>
        <v>16</v>
      </c>
      <c r="AU11" s="82">
        <f>สรุป!AU54</f>
        <v>15</v>
      </c>
      <c r="AV11" s="82">
        <f>สรุป!AV54</f>
        <v>17</v>
      </c>
      <c r="AW11" s="82">
        <f>สรุป!AW54</f>
        <v>5</v>
      </c>
      <c r="AX11" s="82">
        <f>สรุป!AX54</f>
        <v>9</v>
      </c>
      <c r="AY11" s="82">
        <f>สรุป!AY54</f>
        <v>6</v>
      </c>
      <c r="AZ11" s="82">
        <f>สรุป!AZ54</f>
        <v>12</v>
      </c>
      <c r="BA11" s="82">
        <f>สรุป!BA54</f>
        <v>7</v>
      </c>
      <c r="BB11" s="82">
        <f>สรุป!BB54</f>
        <v>10</v>
      </c>
      <c r="BC11" s="82">
        <f>สรุป!BC54</f>
        <v>11</v>
      </c>
      <c r="BD11" s="82">
        <f>สรุป!BD54</f>
        <v>13</v>
      </c>
      <c r="BE11" s="82">
        <f>สรุป!BE54</f>
        <v>10</v>
      </c>
      <c r="BF11" s="82">
        <f>สรุป!BF54</f>
        <v>10</v>
      </c>
      <c r="BG11" s="82">
        <f>สรุป!BG54</f>
        <v>12</v>
      </c>
      <c r="BH11" s="82">
        <f>สรุป!BH54</f>
        <v>12</v>
      </c>
      <c r="BI11" s="82">
        <f>สรุป!BI54</f>
        <v>7</v>
      </c>
      <c r="BJ11" s="82">
        <f>สรุป!BJ54</f>
        <v>16</v>
      </c>
      <c r="BK11" s="82">
        <f>สรุป!BK54</f>
        <v>6</v>
      </c>
      <c r="BL11" s="82">
        <f>สรุป!BL54</f>
        <v>13</v>
      </c>
      <c r="BM11" s="82">
        <f>สรุป!BM54</f>
        <v>12</v>
      </c>
      <c r="BN11" s="82">
        <f>สรุป!BN54</f>
        <v>9</v>
      </c>
      <c r="BO11" s="82">
        <f>สรุป!BO54</f>
        <v>9</v>
      </c>
      <c r="BP11" s="82">
        <f>สรุป!BP54</f>
        <v>15</v>
      </c>
      <c r="BQ11" s="82">
        <f>สรุป!BQ54</f>
        <v>12</v>
      </c>
      <c r="BR11" s="82">
        <f>สรุป!BR54</f>
        <v>3</v>
      </c>
      <c r="BS11" s="82">
        <f>สรุป!BS54</f>
        <v>8</v>
      </c>
      <c r="BT11" s="82">
        <f>สรุป!BT54</f>
        <v>8</v>
      </c>
      <c r="BU11" s="82">
        <f>สรุป!BU54</f>
        <v>10</v>
      </c>
      <c r="BV11" s="82">
        <f>สรุป!BV54</f>
        <v>13</v>
      </c>
      <c r="BW11" s="82">
        <f>สรุป!BW54</f>
        <v>10</v>
      </c>
      <c r="BX11" s="82">
        <f>สรุป!BX54</f>
        <v>8</v>
      </c>
      <c r="BY11" s="82">
        <f>สรุป!BY54</f>
        <v>7</v>
      </c>
      <c r="BZ11" s="82">
        <f>สรุป!BZ54</f>
        <v>4</v>
      </c>
      <c r="CA11" s="82">
        <f>สรุป!CA54</f>
        <v>6</v>
      </c>
      <c r="CB11" s="82">
        <f>สรุป!CB54</f>
        <v>16</v>
      </c>
      <c r="CC11" s="82">
        <f>สรุป!CC54</f>
        <v>10</v>
      </c>
      <c r="CD11" s="82">
        <f>สรุป!CD54</f>
        <v>7</v>
      </c>
      <c r="CE11" s="82">
        <f>สรุป!CE54</f>
        <v>8</v>
      </c>
      <c r="CF11" s="82">
        <f>สรุป!CF54</f>
        <v>12</v>
      </c>
      <c r="CG11" s="82">
        <f>สรุป!CG54</f>
        <v>9</v>
      </c>
      <c r="CH11" s="82">
        <f>สรุป!CH54</f>
        <v>9</v>
      </c>
      <c r="CI11" s="82">
        <f>สรุป!CI54</f>
        <v>10</v>
      </c>
      <c r="CJ11" s="82">
        <f>สรุป!CJ54</f>
        <v>10</v>
      </c>
      <c r="CK11" s="82">
        <f>สรุป!CK54</f>
        <v>10</v>
      </c>
      <c r="CL11" s="82">
        <f>สรุป!CL54</f>
        <v>9</v>
      </c>
      <c r="CM11" s="82">
        <f>สรุป!CM54</f>
        <v>10</v>
      </c>
      <c r="CN11" s="82">
        <f>สรุป!CN54</f>
        <v>8</v>
      </c>
      <c r="CO11" s="82">
        <f>สรุป!CO54</f>
        <v>13</v>
      </c>
      <c r="CP11" s="82">
        <f>สรุป!CP54</f>
        <v>4</v>
      </c>
      <c r="CQ11" s="82">
        <f>สรุป!CQ54</f>
        <v>10</v>
      </c>
      <c r="CR11" s="82">
        <f>สรุป!CR54</f>
        <v>6</v>
      </c>
      <c r="CS11" s="82">
        <f>สรุป!CS54</f>
        <v>11</v>
      </c>
      <c r="CT11" s="82">
        <f>สรุป!CT54</f>
        <v>12</v>
      </c>
      <c r="CU11" s="82">
        <f>สรุป!CU54</f>
        <v>16</v>
      </c>
      <c r="CV11" s="82">
        <f>สรุป!CV54</f>
        <v>5</v>
      </c>
      <c r="CW11" s="82">
        <f>สรุป!CW54</f>
        <v>19</v>
      </c>
      <c r="CX11" s="82">
        <f>สรุป!CX54</f>
        <v>8</v>
      </c>
      <c r="CY11" s="82">
        <f>สรุป!CY54</f>
        <v>12</v>
      </c>
      <c r="CZ11" s="82">
        <f>สรุป!CZ54</f>
        <v>11</v>
      </c>
      <c r="DA11" s="82">
        <f>สรุป!DA54</f>
        <v>10</v>
      </c>
      <c r="DB11" s="82">
        <f>สรุป!DB54</f>
        <v>11</v>
      </c>
      <c r="DC11" s="82">
        <f>สรุป!DC54</f>
        <v>6</v>
      </c>
      <c r="DD11" s="82">
        <f>สรุป!DD54</f>
        <v>15</v>
      </c>
      <c r="DE11" s="82">
        <f>สรุป!DE54</f>
        <v>13</v>
      </c>
      <c r="DF11" s="82">
        <f>สรุป!DF54</f>
        <v>14</v>
      </c>
      <c r="DG11" s="82">
        <f>สรุป!DG54</f>
        <v>10</v>
      </c>
      <c r="DH11" s="82">
        <f>สรุป!DH54</f>
        <v>14</v>
      </c>
      <c r="DI11" s="82">
        <f>สรุป!DI54</f>
        <v>12</v>
      </c>
      <c r="DJ11" s="82">
        <f>สรุป!DJ54</f>
        <v>12</v>
      </c>
      <c r="DK11" s="82">
        <f>สรุป!DK54</f>
        <v>15</v>
      </c>
      <c r="DL11" s="82">
        <f>สรุป!DL54</f>
        <v>10</v>
      </c>
      <c r="DM11" s="82">
        <f>สรุป!DM54</f>
        <v>16</v>
      </c>
      <c r="DN11" s="82">
        <f>สรุป!DN54</f>
        <v>8</v>
      </c>
      <c r="DO11" s="82">
        <f>สรุป!DO54</f>
        <v>17</v>
      </c>
      <c r="DP11" s="82">
        <f>สรุป!DP54</f>
        <v>16</v>
      </c>
      <c r="DQ11" s="82">
        <f>สรุป!DQ54</f>
        <v>16</v>
      </c>
      <c r="DR11" s="82">
        <f>สรุป!DR54</f>
        <v>18</v>
      </c>
      <c r="DS11" s="82">
        <f>สรุป!DS54</f>
        <v>17</v>
      </c>
      <c r="DT11" s="82">
        <f>สรุป!DT54</f>
        <v>17</v>
      </c>
      <c r="DU11" s="82">
        <f>สรุป!DU54</f>
        <v>20</v>
      </c>
      <c r="DV11" s="82">
        <f>สรุป!DV54</f>
        <v>12</v>
      </c>
      <c r="DW11" s="82">
        <f>สรุป!DW54</f>
        <v>22</v>
      </c>
      <c r="DX11" s="82">
        <f>สรุป!DX54</f>
        <v>21</v>
      </c>
      <c r="DY11" s="82">
        <f>สรุป!DY54</f>
        <v>29</v>
      </c>
      <c r="DZ11" s="82">
        <f>สรุป!DZ54</f>
        <v>11</v>
      </c>
      <c r="EA11" s="82">
        <f>สรุป!EA54</f>
        <v>23</v>
      </c>
      <c r="EB11" s="82">
        <f>สรุป!EB54</f>
        <v>17</v>
      </c>
      <c r="EC11" s="82">
        <f>สรุป!EC54</f>
        <v>26</v>
      </c>
      <c r="ED11" s="82">
        <f>สรุป!ED54</f>
        <v>10</v>
      </c>
      <c r="EE11" s="82">
        <f>สรุป!EE54</f>
        <v>22</v>
      </c>
      <c r="EF11" s="82">
        <f>สรุป!EF54</f>
        <v>16</v>
      </c>
      <c r="EG11" s="82">
        <f>สรุป!EG54</f>
        <v>18</v>
      </c>
      <c r="EH11" s="82">
        <f>สรุป!EH54</f>
        <v>18</v>
      </c>
      <c r="EI11" s="82">
        <f>สรุป!EI54</f>
        <v>33</v>
      </c>
      <c r="EJ11" s="82">
        <f>สรุป!EJ54</f>
        <v>11</v>
      </c>
      <c r="EK11" s="82">
        <f>สรุป!EK54</f>
        <v>21</v>
      </c>
      <c r="EL11" s="82">
        <f>สรุป!EL54</f>
        <v>12</v>
      </c>
      <c r="EM11" s="82">
        <f>สรุป!EM54</f>
        <v>22</v>
      </c>
      <c r="EN11" s="82">
        <f>สรุป!EN54</f>
        <v>10</v>
      </c>
      <c r="EO11" s="82">
        <f>สรุป!EO54</f>
        <v>15</v>
      </c>
      <c r="EP11" s="82">
        <f>สรุป!EP54</f>
        <v>9</v>
      </c>
      <c r="EQ11" s="82">
        <f>สรุป!EQ54</f>
        <v>6</v>
      </c>
      <c r="ER11" s="82">
        <f>สรุป!ER54</f>
        <v>10</v>
      </c>
      <c r="ES11" s="82">
        <f>สรุป!ES54</f>
        <v>17</v>
      </c>
      <c r="ET11" s="82">
        <f>สรุป!ET54</f>
        <v>9</v>
      </c>
      <c r="EU11" s="82">
        <f>สรุป!EU54</f>
        <v>26</v>
      </c>
      <c r="EV11" s="82">
        <f>สรุป!EV54</f>
        <v>14</v>
      </c>
      <c r="EW11" s="82">
        <f>สรุป!EW54</f>
        <v>15</v>
      </c>
      <c r="EX11" s="82">
        <f>สรุป!EX54</f>
        <v>12</v>
      </c>
      <c r="EY11" s="82">
        <f>สรุป!EY54</f>
        <v>11</v>
      </c>
      <c r="EZ11" s="82">
        <f>สรุป!EZ54</f>
        <v>11</v>
      </c>
      <c r="FA11" s="82">
        <f>สรุป!FA54</f>
        <v>15</v>
      </c>
      <c r="FB11" s="82">
        <f>สรุป!FB54</f>
        <v>4</v>
      </c>
      <c r="FC11" s="82">
        <f>สรุป!FC54</f>
        <v>14</v>
      </c>
      <c r="FD11" s="82">
        <f>สรุป!FD54</f>
        <v>10</v>
      </c>
      <c r="FE11" s="82">
        <f>สรุป!FE54</f>
        <v>8</v>
      </c>
      <c r="FF11" s="82">
        <f>สรุป!FF54</f>
        <v>8</v>
      </c>
      <c r="FG11" s="82">
        <f>สรุป!FG54</f>
        <v>18</v>
      </c>
      <c r="FH11" s="82">
        <f>สรุป!FH54</f>
        <v>5</v>
      </c>
      <c r="FI11" s="82">
        <f>สรุป!FI54</f>
        <v>9</v>
      </c>
      <c r="FJ11" s="82">
        <f>สรุป!FJ54</f>
        <v>7</v>
      </c>
      <c r="FK11" s="82">
        <f>สรุป!FK54</f>
        <v>8</v>
      </c>
      <c r="FL11" s="82">
        <f>สรุป!FL54</f>
        <v>7</v>
      </c>
      <c r="FM11" s="82">
        <f>สรุป!FM54</f>
        <v>8</v>
      </c>
      <c r="FN11" s="82">
        <f>สรุป!FN54</f>
        <v>5</v>
      </c>
      <c r="FO11" s="82">
        <f>สรุป!FO54</f>
        <v>8</v>
      </c>
      <c r="FP11" s="82">
        <f>สรุป!FP54</f>
        <v>4</v>
      </c>
      <c r="FQ11" s="82">
        <f>สรุป!FQ54</f>
        <v>2</v>
      </c>
      <c r="FR11" s="82">
        <f>สรุป!FR54</f>
        <v>1</v>
      </c>
      <c r="FS11" s="82">
        <f>สรุป!FS54</f>
        <v>5</v>
      </c>
      <c r="FT11" s="82">
        <f>สรุป!FT54</f>
        <v>3</v>
      </c>
      <c r="FU11" s="82">
        <f>สรุป!FU54</f>
        <v>10</v>
      </c>
      <c r="FV11" s="82">
        <f>สรุป!FV54</f>
        <v>2</v>
      </c>
      <c r="FW11" s="82">
        <f>สรุป!FW54</f>
        <v>5</v>
      </c>
      <c r="FX11" s="82">
        <f>สรุป!FX54</f>
        <v>5</v>
      </c>
      <c r="FY11" s="82">
        <f>สรุป!FY54</f>
        <v>10</v>
      </c>
      <c r="FZ11" s="82">
        <f>สรุป!FZ54</f>
        <v>1</v>
      </c>
      <c r="GA11" s="82">
        <f>สรุป!GA54</f>
        <v>4</v>
      </c>
      <c r="GB11" s="82">
        <f>สรุป!GB54</f>
        <v>2</v>
      </c>
      <c r="GC11" s="82">
        <f>สรุป!GC54</f>
        <v>6</v>
      </c>
      <c r="GD11" s="82">
        <f>สรุป!GD54</f>
        <v>4</v>
      </c>
      <c r="GE11" s="82">
        <f>สรุป!GE54</f>
        <v>3</v>
      </c>
      <c r="GF11" s="82">
        <f>สรุป!GF54</f>
        <v>1</v>
      </c>
      <c r="GG11" s="82">
        <f>สรุป!GG54</f>
        <v>0</v>
      </c>
      <c r="GH11" s="82">
        <f>สรุป!GH54</f>
        <v>3</v>
      </c>
      <c r="GI11" s="82">
        <f>สรุป!GI54</f>
        <v>2</v>
      </c>
      <c r="GJ11" s="82">
        <f>สรุป!GJ54</f>
        <v>2</v>
      </c>
      <c r="GK11" s="82">
        <f>สรุป!GK54</f>
        <v>3</v>
      </c>
      <c r="GL11" s="82">
        <f>สรุป!GL54</f>
        <v>1</v>
      </c>
      <c r="GM11" s="82">
        <f>สรุป!GM54</f>
        <v>1</v>
      </c>
      <c r="GN11" s="82">
        <f>สรุป!GN54</f>
        <v>1</v>
      </c>
      <c r="GO11" s="82">
        <f>สรุป!GO54</f>
        <v>1</v>
      </c>
      <c r="GP11" s="82">
        <f>สรุป!GP54</f>
        <v>1</v>
      </c>
      <c r="GQ11" s="82">
        <f>สรุป!GQ54</f>
        <v>1</v>
      </c>
      <c r="GR11" s="82">
        <f>สรุป!GR54</f>
        <v>0</v>
      </c>
      <c r="GS11" s="82">
        <f>สรุป!GS54</f>
        <v>1</v>
      </c>
      <c r="GT11" s="82">
        <f>สรุป!GT54</f>
        <v>0</v>
      </c>
      <c r="GU11" s="82">
        <f>สรุป!GU54</f>
        <v>0</v>
      </c>
      <c r="GV11" s="82">
        <f>สรุป!GV54</f>
        <v>0</v>
      </c>
      <c r="GW11" s="82">
        <f>สรุป!GW54</f>
        <v>0</v>
      </c>
      <c r="GX11" s="82">
        <f>สรุป!GX54</f>
        <v>0</v>
      </c>
      <c r="GY11" s="82">
        <f>สรุป!GY54</f>
        <v>0</v>
      </c>
      <c r="GZ11" s="82">
        <f>สรุป!GZ54</f>
        <v>0</v>
      </c>
      <c r="HA11" s="82">
        <f>สรุป!HA54</f>
        <v>0</v>
      </c>
      <c r="HB11" s="84">
        <f t="shared" si="0"/>
        <v>1990</v>
      </c>
    </row>
    <row r="12" spans="1:256" s="90" customFormat="1" ht="22.8" x14ac:dyDescent="0.75">
      <c r="A12" s="88"/>
      <c r="B12" s="88"/>
      <c r="C12" s="88">
        <f>SUM(C10:C11)</f>
        <v>16231</v>
      </c>
      <c r="D12" s="88">
        <f>SUM(D10:D11)</f>
        <v>18676</v>
      </c>
      <c r="E12" s="89">
        <f>SUM(E10:E11)</f>
        <v>25362</v>
      </c>
      <c r="F12" s="89">
        <f t="shared" ref="F12:BQ12" si="5">SUM(F10:F11)</f>
        <v>25084</v>
      </c>
      <c r="G12" s="89">
        <f t="shared" si="5"/>
        <v>50446</v>
      </c>
      <c r="H12" s="88">
        <f t="shared" si="5"/>
        <v>1911</v>
      </c>
      <c r="I12" s="88">
        <f t="shared" si="5"/>
        <v>86</v>
      </c>
      <c r="J12" s="88">
        <f t="shared" si="5"/>
        <v>133</v>
      </c>
      <c r="K12" s="88">
        <f t="shared" si="5"/>
        <v>151</v>
      </c>
      <c r="L12" s="88">
        <f t="shared" si="5"/>
        <v>147</v>
      </c>
      <c r="M12" s="88">
        <f t="shared" si="5"/>
        <v>137</v>
      </c>
      <c r="N12" s="88">
        <f t="shared" si="5"/>
        <v>168</v>
      </c>
      <c r="O12" s="88">
        <f t="shared" si="5"/>
        <v>129</v>
      </c>
      <c r="P12" s="88">
        <f t="shared" si="5"/>
        <v>181</v>
      </c>
      <c r="Q12" s="88">
        <f t="shared" si="5"/>
        <v>169</v>
      </c>
      <c r="R12" s="88">
        <f t="shared" si="5"/>
        <v>190</v>
      </c>
      <c r="S12" s="88">
        <f t="shared" si="5"/>
        <v>184</v>
      </c>
      <c r="T12" s="88">
        <f t="shared" si="5"/>
        <v>221</v>
      </c>
      <c r="U12" s="88">
        <f t="shared" si="5"/>
        <v>200</v>
      </c>
      <c r="V12" s="88">
        <f t="shared" si="5"/>
        <v>247</v>
      </c>
      <c r="W12" s="88">
        <f t="shared" si="5"/>
        <v>193</v>
      </c>
      <c r="X12" s="88">
        <f t="shared" si="5"/>
        <v>246</v>
      </c>
      <c r="Y12" s="88">
        <f t="shared" si="5"/>
        <v>220</v>
      </c>
      <c r="Z12" s="88">
        <f t="shared" si="5"/>
        <v>256</v>
      </c>
      <c r="AA12" s="88">
        <f t="shared" si="5"/>
        <v>222</v>
      </c>
      <c r="AB12" s="88">
        <f t="shared" si="5"/>
        <v>292</v>
      </c>
      <c r="AC12" s="88">
        <f t="shared" si="5"/>
        <v>253</v>
      </c>
      <c r="AD12" s="88">
        <f t="shared" si="5"/>
        <v>299</v>
      </c>
      <c r="AE12" s="88">
        <f t="shared" si="5"/>
        <v>247</v>
      </c>
      <c r="AF12" s="88">
        <f t="shared" si="5"/>
        <v>280</v>
      </c>
      <c r="AG12" s="88">
        <f t="shared" si="5"/>
        <v>273</v>
      </c>
      <c r="AH12" s="88">
        <f t="shared" si="5"/>
        <v>282</v>
      </c>
      <c r="AI12" s="88">
        <f t="shared" si="5"/>
        <v>264</v>
      </c>
      <c r="AJ12" s="88">
        <f t="shared" si="5"/>
        <v>334</v>
      </c>
      <c r="AK12" s="88">
        <f t="shared" si="5"/>
        <v>299</v>
      </c>
      <c r="AL12" s="88">
        <f t="shared" si="5"/>
        <v>343</v>
      </c>
      <c r="AM12" s="88">
        <f t="shared" si="5"/>
        <v>312</v>
      </c>
      <c r="AN12" s="88">
        <f t="shared" si="5"/>
        <v>336</v>
      </c>
      <c r="AO12" s="88">
        <f t="shared" si="5"/>
        <v>278</v>
      </c>
      <c r="AP12" s="88">
        <f t="shared" si="5"/>
        <v>291</v>
      </c>
      <c r="AQ12" s="88">
        <f t="shared" si="5"/>
        <v>303</v>
      </c>
      <c r="AR12" s="88">
        <f t="shared" si="5"/>
        <v>300</v>
      </c>
      <c r="AS12" s="88">
        <f t="shared" si="5"/>
        <v>274</v>
      </c>
      <c r="AT12" s="88">
        <f t="shared" si="5"/>
        <v>299</v>
      </c>
      <c r="AU12" s="88">
        <f t="shared" si="5"/>
        <v>263</v>
      </c>
      <c r="AV12" s="88">
        <f t="shared" si="5"/>
        <v>273</v>
      </c>
      <c r="AW12" s="88">
        <f t="shared" si="5"/>
        <v>259</v>
      </c>
      <c r="AX12" s="88">
        <f t="shared" si="5"/>
        <v>284</v>
      </c>
      <c r="AY12" s="88">
        <f t="shared" si="5"/>
        <v>273</v>
      </c>
      <c r="AZ12" s="88">
        <f t="shared" si="5"/>
        <v>325</v>
      </c>
      <c r="BA12" s="88">
        <f t="shared" si="5"/>
        <v>253</v>
      </c>
      <c r="BB12" s="88">
        <f t="shared" si="5"/>
        <v>338</v>
      </c>
      <c r="BC12" s="88">
        <f t="shared" si="5"/>
        <v>276</v>
      </c>
      <c r="BD12" s="88">
        <f t="shared" si="5"/>
        <v>391</v>
      </c>
      <c r="BE12" s="88">
        <f t="shared" si="5"/>
        <v>280</v>
      </c>
      <c r="BF12" s="88">
        <f t="shared" si="5"/>
        <v>368</v>
      </c>
      <c r="BG12" s="88">
        <f t="shared" si="5"/>
        <v>285</v>
      </c>
      <c r="BH12" s="88">
        <f t="shared" si="5"/>
        <v>339</v>
      </c>
      <c r="BI12" s="88">
        <f t="shared" si="5"/>
        <v>303</v>
      </c>
      <c r="BJ12" s="88">
        <f t="shared" si="5"/>
        <v>327</v>
      </c>
      <c r="BK12" s="88">
        <f t="shared" si="5"/>
        <v>288</v>
      </c>
      <c r="BL12" s="88">
        <f t="shared" si="5"/>
        <v>314</v>
      </c>
      <c r="BM12" s="88">
        <f t="shared" si="5"/>
        <v>301</v>
      </c>
      <c r="BN12" s="88">
        <f t="shared" si="5"/>
        <v>315</v>
      </c>
      <c r="BO12" s="88">
        <f t="shared" si="5"/>
        <v>307</v>
      </c>
      <c r="BP12" s="88">
        <f t="shared" si="5"/>
        <v>276</v>
      </c>
      <c r="BQ12" s="88">
        <f t="shared" si="5"/>
        <v>308</v>
      </c>
      <c r="BR12" s="88">
        <f t="shared" ref="BR12:EC12" si="6">SUM(BR10:BR11)</f>
        <v>288</v>
      </c>
      <c r="BS12" s="88">
        <f t="shared" si="6"/>
        <v>305</v>
      </c>
      <c r="BT12" s="88">
        <f t="shared" si="6"/>
        <v>285</v>
      </c>
      <c r="BU12" s="88">
        <f t="shared" si="6"/>
        <v>269</v>
      </c>
      <c r="BV12" s="88">
        <f t="shared" si="6"/>
        <v>291</v>
      </c>
      <c r="BW12" s="88">
        <f t="shared" si="6"/>
        <v>271</v>
      </c>
      <c r="BX12" s="88">
        <f t="shared" si="6"/>
        <v>274</v>
      </c>
      <c r="BY12" s="88">
        <f t="shared" si="6"/>
        <v>299</v>
      </c>
      <c r="BZ12" s="88">
        <f t="shared" si="6"/>
        <v>302</v>
      </c>
      <c r="CA12" s="88">
        <f t="shared" si="6"/>
        <v>303</v>
      </c>
      <c r="CB12" s="88">
        <f t="shared" si="6"/>
        <v>329</v>
      </c>
      <c r="CC12" s="88">
        <f t="shared" si="6"/>
        <v>300</v>
      </c>
      <c r="CD12" s="88">
        <f t="shared" si="6"/>
        <v>291</v>
      </c>
      <c r="CE12" s="88">
        <f t="shared" si="6"/>
        <v>301</v>
      </c>
      <c r="CF12" s="88">
        <f t="shared" si="6"/>
        <v>309</v>
      </c>
      <c r="CG12" s="88">
        <f t="shared" si="6"/>
        <v>301</v>
      </c>
      <c r="CH12" s="88">
        <f t="shared" si="6"/>
        <v>329</v>
      </c>
      <c r="CI12" s="88">
        <f t="shared" si="6"/>
        <v>344</v>
      </c>
      <c r="CJ12" s="88">
        <f t="shared" si="6"/>
        <v>319</v>
      </c>
      <c r="CK12" s="88">
        <f t="shared" si="6"/>
        <v>314</v>
      </c>
      <c r="CL12" s="88">
        <f t="shared" si="6"/>
        <v>332</v>
      </c>
      <c r="CM12" s="88">
        <f t="shared" si="6"/>
        <v>314</v>
      </c>
      <c r="CN12" s="88">
        <f t="shared" si="6"/>
        <v>351</v>
      </c>
      <c r="CO12" s="88">
        <f t="shared" si="6"/>
        <v>340</v>
      </c>
      <c r="CP12" s="88">
        <f t="shared" si="6"/>
        <v>281</v>
      </c>
      <c r="CQ12" s="88">
        <f t="shared" si="6"/>
        <v>310</v>
      </c>
      <c r="CR12" s="88">
        <f t="shared" si="6"/>
        <v>310</v>
      </c>
      <c r="CS12" s="88">
        <f t="shared" si="6"/>
        <v>337</v>
      </c>
      <c r="CT12" s="88">
        <f t="shared" si="6"/>
        <v>376</v>
      </c>
      <c r="CU12" s="88">
        <f t="shared" si="6"/>
        <v>357</v>
      </c>
      <c r="CV12" s="88">
        <f t="shared" si="6"/>
        <v>306</v>
      </c>
      <c r="CW12" s="88">
        <f t="shared" si="6"/>
        <v>360</v>
      </c>
      <c r="CX12" s="88">
        <f t="shared" si="6"/>
        <v>334</v>
      </c>
      <c r="CY12" s="88">
        <f t="shared" si="6"/>
        <v>348</v>
      </c>
      <c r="CZ12" s="88">
        <f t="shared" si="6"/>
        <v>299</v>
      </c>
      <c r="DA12" s="88">
        <f t="shared" si="6"/>
        <v>322</v>
      </c>
      <c r="DB12" s="88">
        <f t="shared" si="6"/>
        <v>310</v>
      </c>
      <c r="DC12" s="88">
        <f t="shared" si="6"/>
        <v>307</v>
      </c>
      <c r="DD12" s="88">
        <f t="shared" si="6"/>
        <v>296</v>
      </c>
      <c r="DE12" s="88">
        <f t="shared" si="6"/>
        <v>368</v>
      </c>
      <c r="DF12" s="88">
        <f t="shared" si="6"/>
        <v>337</v>
      </c>
      <c r="DG12" s="88">
        <f t="shared" si="6"/>
        <v>336</v>
      </c>
      <c r="DH12" s="88">
        <f t="shared" si="6"/>
        <v>321</v>
      </c>
      <c r="DI12" s="88">
        <f t="shared" si="6"/>
        <v>370</v>
      </c>
      <c r="DJ12" s="88">
        <f t="shared" si="6"/>
        <v>324</v>
      </c>
      <c r="DK12" s="88">
        <f t="shared" si="6"/>
        <v>397</v>
      </c>
      <c r="DL12" s="88">
        <f t="shared" si="6"/>
        <v>321</v>
      </c>
      <c r="DM12" s="88">
        <f t="shared" si="6"/>
        <v>386</v>
      </c>
      <c r="DN12" s="88">
        <f t="shared" si="6"/>
        <v>342</v>
      </c>
      <c r="DO12" s="88">
        <f t="shared" si="6"/>
        <v>415</v>
      </c>
      <c r="DP12" s="88">
        <f t="shared" si="6"/>
        <v>344</v>
      </c>
      <c r="DQ12" s="88">
        <f t="shared" si="6"/>
        <v>445</v>
      </c>
      <c r="DR12" s="88">
        <f t="shared" si="6"/>
        <v>374</v>
      </c>
      <c r="DS12" s="88">
        <f t="shared" si="6"/>
        <v>497</v>
      </c>
      <c r="DT12" s="88">
        <f t="shared" si="6"/>
        <v>383</v>
      </c>
      <c r="DU12" s="88">
        <f t="shared" si="6"/>
        <v>469</v>
      </c>
      <c r="DV12" s="88">
        <f t="shared" si="6"/>
        <v>381</v>
      </c>
      <c r="DW12" s="88">
        <f t="shared" si="6"/>
        <v>387</v>
      </c>
      <c r="DX12" s="88">
        <f t="shared" si="6"/>
        <v>381</v>
      </c>
      <c r="DY12" s="88">
        <f t="shared" si="6"/>
        <v>474</v>
      </c>
      <c r="DZ12" s="88">
        <f t="shared" si="6"/>
        <v>368</v>
      </c>
      <c r="EA12" s="88">
        <f t="shared" si="6"/>
        <v>421</v>
      </c>
      <c r="EB12" s="88">
        <f t="shared" si="6"/>
        <v>346</v>
      </c>
      <c r="EC12" s="88">
        <f t="shared" si="6"/>
        <v>441</v>
      </c>
      <c r="ED12" s="88">
        <f t="shared" ref="ED12:GO12" si="7">SUM(ED10:ED11)</f>
        <v>330</v>
      </c>
      <c r="EE12" s="88">
        <f t="shared" si="7"/>
        <v>401</v>
      </c>
      <c r="EF12" s="88">
        <f t="shared" si="7"/>
        <v>312</v>
      </c>
      <c r="EG12" s="88">
        <f t="shared" si="7"/>
        <v>375</v>
      </c>
      <c r="EH12" s="88">
        <f t="shared" si="7"/>
        <v>301</v>
      </c>
      <c r="EI12" s="88">
        <f t="shared" si="7"/>
        <v>427</v>
      </c>
      <c r="EJ12" s="88">
        <f t="shared" si="7"/>
        <v>261</v>
      </c>
      <c r="EK12" s="88">
        <f t="shared" si="7"/>
        <v>363</v>
      </c>
      <c r="EL12" s="88">
        <f t="shared" si="7"/>
        <v>275</v>
      </c>
      <c r="EM12" s="88">
        <f t="shared" si="7"/>
        <v>383</v>
      </c>
      <c r="EN12" s="88">
        <f t="shared" si="7"/>
        <v>269</v>
      </c>
      <c r="EO12" s="88">
        <f t="shared" si="7"/>
        <v>322</v>
      </c>
      <c r="EP12" s="88">
        <f t="shared" si="7"/>
        <v>241</v>
      </c>
      <c r="EQ12" s="88">
        <f t="shared" si="7"/>
        <v>303</v>
      </c>
      <c r="ER12" s="88">
        <f t="shared" si="7"/>
        <v>262</v>
      </c>
      <c r="ES12" s="88">
        <f t="shared" si="7"/>
        <v>320</v>
      </c>
      <c r="ET12" s="88">
        <f t="shared" si="7"/>
        <v>232</v>
      </c>
      <c r="EU12" s="88">
        <f t="shared" si="7"/>
        <v>285</v>
      </c>
      <c r="EV12" s="88">
        <f t="shared" si="7"/>
        <v>216</v>
      </c>
      <c r="EW12" s="88">
        <f t="shared" si="7"/>
        <v>269</v>
      </c>
      <c r="EX12" s="88">
        <f t="shared" si="7"/>
        <v>214</v>
      </c>
      <c r="EY12" s="88">
        <f t="shared" si="7"/>
        <v>270</v>
      </c>
      <c r="EZ12" s="88">
        <f t="shared" si="7"/>
        <v>194</v>
      </c>
      <c r="FA12" s="88">
        <f t="shared" si="7"/>
        <v>246</v>
      </c>
      <c r="FB12" s="88">
        <f t="shared" si="7"/>
        <v>165</v>
      </c>
      <c r="FC12" s="88">
        <f t="shared" si="7"/>
        <v>208</v>
      </c>
      <c r="FD12" s="88">
        <f t="shared" si="7"/>
        <v>142</v>
      </c>
      <c r="FE12" s="88">
        <f t="shared" si="7"/>
        <v>171</v>
      </c>
      <c r="FF12" s="88">
        <f t="shared" si="7"/>
        <v>138</v>
      </c>
      <c r="FG12" s="88">
        <f t="shared" si="7"/>
        <v>168</v>
      </c>
      <c r="FH12" s="88">
        <f t="shared" si="7"/>
        <v>107</v>
      </c>
      <c r="FI12" s="88">
        <f t="shared" si="7"/>
        <v>167</v>
      </c>
      <c r="FJ12" s="88">
        <f t="shared" si="7"/>
        <v>84</v>
      </c>
      <c r="FK12" s="88">
        <f t="shared" si="7"/>
        <v>152</v>
      </c>
      <c r="FL12" s="88">
        <f t="shared" si="7"/>
        <v>114</v>
      </c>
      <c r="FM12" s="88">
        <f t="shared" si="7"/>
        <v>169</v>
      </c>
      <c r="FN12" s="88">
        <f t="shared" si="7"/>
        <v>114</v>
      </c>
      <c r="FO12" s="88">
        <f t="shared" si="7"/>
        <v>144</v>
      </c>
      <c r="FP12" s="88">
        <f t="shared" si="7"/>
        <v>89</v>
      </c>
      <c r="FQ12" s="88">
        <f t="shared" si="7"/>
        <v>121</v>
      </c>
      <c r="FR12" s="88">
        <f t="shared" si="7"/>
        <v>90</v>
      </c>
      <c r="FS12" s="88">
        <f t="shared" si="7"/>
        <v>128</v>
      </c>
      <c r="FT12" s="88">
        <f t="shared" si="7"/>
        <v>95</v>
      </c>
      <c r="FU12" s="88">
        <f t="shared" si="7"/>
        <v>131</v>
      </c>
      <c r="FV12" s="88">
        <f t="shared" si="7"/>
        <v>66</v>
      </c>
      <c r="FW12" s="88">
        <f t="shared" si="7"/>
        <v>100</v>
      </c>
      <c r="FX12" s="88">
        <f t="shared" si="7"/>
        <v>70</v>
      </c>
      <c r="FY12" s="88">
        <f t="shared" si="7"/>
        <v>109</v>
      </c>
      <c r="FZ12" s="88">
        <f t="shared" si="7"/>
        <v>46</v>
      </c>
      <c r="GA12" s="88">
        <f t="shared" si="7"/>
        <v>68</v>
      </c>
      <c r="GB12" s="88">
        <f t="shared" si="7"/>
        <v>51</v>
      </c>
      <c r="GC12" s="88">
        <f t="shared" si="7"/>
        <v>69</v>
      </c>
      <c r="GD12" s="88">
        <f t="shared" si="7"/>
        <v>38</v>
      </c>
      <c r="GE12" s="88">
        <f t="shared" si="7"/>
        <v>42</v>
      </c>
      <c r="GF12" s="88">
        <f t="shared" si="7"/>
        <v>25</v>
      </c>
      <c r="GG12" s="88">
        <f t="shared" si="7"/>
        <v>46</v>
      </c>
      <c r="GH12" s="88">
        <f t="shared" si="7"/>
        <v>22</v>
      </c>
      <c r="GI12" s="88">
        <f t="shared" si="7"/>
        <v>30</v>
      </c>
      <c r="GJ12" s="88">
        <f t="shared" si="7"/>
        <v>19</v>
      </c>
      <c r="GK12" s="88">
        <f t="shared" si="7"/>
        <v>31</v>
      </c>
      <c r="GL12" s="88">
        <f t="shared" si="7"/>
        <v>11</v>
      </c>
      <c r="GM12" s="88">
        <f t="shared" si="7"/>
        <v>17</v>
      </c>
      <c r="GN12" s="88">
        <f t="shared" si="7"/>
        <v>10</v>
      </c>
      <c r="GO12" s="88">
        <f t="shared" si="7"/>
        <v>20</v>
      </c>
      <c r="GP12" s="88">
        <f t="shared" ref="GP12:HA12" si="8">SUM(GP10:GP11)</f>
        <v>9</v>
      </c>
      <c r="GQ12" s="88">
        <f t="shared" si="8"/>
        <v>8</v>
      </c>
      <c r="GR12" s="88">
        <f t="shared" si="8"/>
        <v>1</v>
      </c>
      <c r="GS12" s="88">
        <f t="shared" si="8"/>
        <v>5</v>
      </c>
      <c r="GT12" s="88">
        <f t="shared" si="8"/>
        <v>5</v>
      </c>
      <c r="GU12" s="88">
        <f t="shared" si="8"/>
        <v>8</v>
      </c>
      <c r="GV12" s="88">
        <f t="shared" si="8"/>
        <v>3</v>
      </c>
      <c r="GW12" s="88">
        <f t="shared" si="8"/>
        <v>5</v>
      </c>
      <c r="GX12" s="88">
        <f t="shared" si="8"/>
        <v>1</v>
      </c>
      <c r="GY12" s="88">
        <f t="shared" si="8"/>
        <v>0</v>
      </c>
      <c r="GZ12" s="88">
        <f t="shared" si="8"/>
        <v>0</v>
      </c>
      <c r="HA12" s="88">
        <f t="shared" si="8"/>
        <v>5</v>
      </c>
    </row>
    <row r="13" spans="1:256" x14ac:dyDescent="0.6">
      <c r="A13" s="81"/>
      <c r="B13" s="82" t="s">
        <v>154</v>
      </c>
      <c r="C13" s="83">
        <f>SUM(สรุป!C15:C21)</f>
        <v>0</v>
      </c>
      <c r="D13" s="83">
        <f>SUM(สรุป!D15:D21)</f>
        <v>10132</v>
      </c>
      <c r="E13" s="83">
        <f>SUM(สรุป!E15:E21)</f>
        <v>11729</v>
      </c>
      <c r="F13" s="83">
        <f>SUM(สรุป!F15:F21)</f>
        <v>13207</v>
      </c>
      <c r="G13" s="83">
        <f>F13+E13</f>
        <v>24936</v>
      </c>
      <c r="H13" s="81">
        <f>SUM(สรุป!H15:H21)</f>
        <v>63</v>
      </c>
      <c r="I13" s="81">
        <f>SUM(สรุป!I15:I21)</f>
        <v>68</v>
      </c>
      <c r="J13" s="81">
        <f>SUM(สรุป!J15:J21)</f>
        <v>70</v>
      </c>
      <c r="K13" s="81">
        <f>SUM(สรุป!K15:K21)</f>
        <v>83</v>
      </c>
      <c r="L13" s="81">
        <f>SUM(สรุป!L15:L21)</f>
        <v>86</v>
      </c>
      <c r="M13" s="81">
        <f>SUM(สรุป!M15:M21)</f>
        <v>81</v>
      </c>
      <c r="N13" s="81">
        <f>SUM(สรุป!N15:N21)</f>
        <v>93</v>
      </c>
      <c r="O13" s="81">
        <f>SUM(สรุป!O15:O21)</f>
        <v>93</v>
      </c>
      <c r="P13" s="81">
        <f>SUM(สรุป!P15:P21)</f>
        <v>118</v>
      </c>
      <c r="Q13" s="81">
        <f>SUM(สรุป!Q15:Q21)</f>
        <v>95</v>
      </c>
      <c r="R13" s="81">
        <f>SUM(สรุป!R15:R21)</f>
        <v>102</v>
      </c>
      <c r="S13" s="81">
        <f>SUM(สรุป!S15:S21)</f>
        <v>98</v>
      </c>
      <c r="T13" s="81">
        <f>SUM(สรุป!T15:T21)</f>
        <v>110</v>
      </c>
      <c r="U13" s="81">
        <f>SUM(สรุป!U15:U21)</f>
        <v>107</v>
      </c>
      <c r="V13" s="81">
        <f>SUM(สรุป!V15:V21)</f>
        <v>107</v>
      </c>
      <c r="W13" s="81">
        <f>SUM(สรุป!W15:W21)</f>
        <v>109</v>
      </c>
      <c r="X13" s="81">
        <f>SUM(สรุป!X15:X21)</f>
        <v>110</v>
      </c>
      <c r="Y13" s="81">
        <f>SUM(สรุป!Y15:Y21)</f>
        <v>101</v>
      </c>
      <c r="Z13" s="81">
        <f>SUM(สรุป!Z15:Z21)</f>
        <v>111</v>
      </c>
      <c r="AA13" s="81">
        <f>SUM(สรุป!AA15:AA21)</f>
        <v>118</v>
      </c>
      <c r="AB13" s="81">
        <f>SUM(สรุป!AB15:AB21)</f>
        <v>128</v>
      </c>
      <c r="AC13" s="81">
        <f>SUM(สรุป!AC15:AC21)</f>
        <v>119</v>
      </c>
      <c r="AD13" s="81">
        <f>SUM(สรุป!AD15:AD21)</f>
        <v>140</v>
      </c>
      <c r="AE13" s="81">
        <f>SUM(สรุป!AE15:AE21)</f>
        <v>141</v>
      </c>
      <c r="AF13" s="81">
        <f>SUM(สรุป!AF15:AF21)</f>
        <v>152</v>
      </c>
      <c r="AG13" s="81">
        <f>SUM(สรุป!AG15:AG21)</f>
        <v>131</v>
      </c>
      <c r="AH13" s="81">
        <f>SUM(สรุป!AH15:AH21)</f>
        <v>164</v>
      </c>
      <c r="AI13" s="81">
        <f>SUM(สรุป!AI15:AI21)</f>
        <v>116</v>
      </c>
      <c r="AJ13" s="81">
        <f>SUM(สรุป!AJ15:AJ21)</f>
        <v>139</v>
      </c>
      <c r="AK13" s="81">
        <f>SUM(สรุป!AK15:AK21)</f>
        <v>146</v>
      </c>
      <c r="AL13" s="81">
        <f>SUM(สรุป!AL15:AL21)</f>
        <v>136</v>
      </c>
      <c r="AM13" s="81">
        <f>SUM(สรุป!AM15:AM21)</f>
        <v>138</v>
      </c>
      <c r="AN13" s="81">
        <f>SUM(สรุป!AN15:AN21)</f>
        <v>142</v>
      </c>
      <c r="AO13" s="81">
        <f>SUM(สรุป!AO15:AO21)</f>
        <v>138</v>
      </c>
      <c r="AP13" s="81">
        <f>SUM(สรุป!AP15:AP21)</f>
        <v>148</v>
      </c>
      <c r="AQ13" s="81">
        <f>SUM(สรุป!AQ15:AQ21)</f>
        <v>148</v>
      </c>
      <c r="AR13" s="81">
        <f>SUM(สรุป!AR15:AR21)</f>
        <v>136</v>
      </c>
      <c r="AS13" s="81">
        <f>SUM(สรุป!AS15:AS21)</f>
        <v>129</v>
      </c>
      <c r="AT13" s="81">
        <f>SUM(สรุป!AT15:AT21)</f>
        <v>129</v>
      </c>
      <c r="AU13" s="81">
        <f>SUM(สรุป!AU15:AU21)</f>
        <v>116</v>
      </c>
      <c r="AV13" s="81">
        <f>SUM(สรุป!AV15:AV21)</f>
        <v>159</v>
      </c>
      <c r="AW13" s="81">
        <f>SUM(สรุป!AW15:AW21)</f>
        <v>143</v>
      </c>
      <c r="AX13" s="81">
        <f>SUM(สรุป!AX15:AX21)</f>
        <v>138</v>
      </c>
      <c r="AY13" s="81">
        <f>SUM(สรุป!AY15:AY21)</f>
        <v>156</v>
      </c>
      <c r="AZ13" s="81">
        <f>SUM(สรุป!AZ15:AZ21)</f>
        <v>158</v>
      </c>
      <c r="BA13" s="81">
        <f>SUM(สรุป!BA15:BA21)</f>
        <v>109</v>
      </c>
      <c r="BB13" s="81">
        <f>SUM(สรุป!BB15:BB21)</f>
        <v>165</v>
      </c>
      <c r="BC13" s="81">
        <f>SUM(สรุป!BC15:BC21)</f>
        <v>140</v>
      </c>
      <c r="BD13" s="81">
        <f>SUM(สรุป!BD15:BD21)</f>
        <v>179</v>
      </c>
      <c r="BE13" s="81">
        <f>SUM(สรุป!BE15:BE21)</f>
        <v>146</v>
      </c>
      <c r="BF13" s="81">
        <f>SUM(สรุป!BF15:BF21)</f>
        <v>140</v>
      </c>
      <c r="BG13" s="81">
        <f>SUM(สรุป!BG15:BG21)</f>
        <v>165</v>
      </c>
      <c r="BH13" s="81">
        <f>SUM(สรุป!BH15:BH21)</f>
        <v>155</v>
      </c>
      <c r="BI13" s="81">
        <f>SUM(สรุป!BI15:BI21)</f>
        <v>130</v>
      </c>
      <c r="BJ13" s="81">
        <f>SUM(สรุป!BJ15:BJ21)</f>
        <v>139</v>
      </c>
      <c r="BK13" s="81">
        <f>SUM(สรุป!BK15:BK21)</f>
        <v>127</v>
      </c>
      <c r="BL13" s="81">
        <f>SUM(สรุป!BL15:BL21)</f>
        <v>144</v>
      </c>
      <c r="BM13" s="81">
        <f>SUM(สรุป!BM15:BM21)</f>
        <v>128</v>
      </c>
      <c r="BN13" s="81">
        <f>SUM(สรุป!BN15:BN21)</f>
        <v>148</v>
      </c>
      <c r="BO13" s="81">
        <f>SUM(สรุป!BO15:BO21)</f>
        <v>158</v>
      </c>
      <c r="BP13" s="81">
        <f>SUM(สรุป!BP15:BP21)</f>
        <v>143</v>
      </c>
      <c r="BQ13" s="81">
        <f>SUM(สรุป!BQ15:BQ21)</f>
        <v>146</v>
      </c>
      <c r="BR13" s="81">
        <f>SUM(สรุป!BR15:BR21)</f>
        <v>140</v>
      </c>
      <c r="BS13" s="81">
        <f>SUM(สรุป!BS15:BS21)</f>
        <v>154</v>
      </c>
      <c r="BT13" s="81">
        <f>SUM(สรุป!BT15:BT21)</f>
        <v>146</v>
      </c>
      <c r="BU13" s="81">
        <f>SUM(สรุป!BU15:BU21)</f>
        <v>135</v>
      </c>
      <c r="BV13" s="81">
        <f>SUM(สรุป!BV15:BV21)</f>
        <v>136</v>
      </c>
      <c r="BW13" s="81">
        <f>SUM(สรุป!BW15:BW21)</f>
        <v>131</v>
      </c>
      <c r="BX13" s="81">
        <f>SUM(สรุป!BX15:BX21)</f>
        <v>132</v>
      </c>
      <c r="BY13" s="81">
        <f>SUM(สรุป!BY15:BY21)</f>
        <v>152</v>
      </c>
      <c r="BZ13" s="81">
        <f>SUM(สรุป!BZ15:BZ21)</f>
        <v>143</v>
      </c>
      <c r="CA13" s="81">
        <f>SUM(สรุป!CA15:CA21)</f>
        <v>137</v>
      </c>
      <c r="CB13" s="81">
        <f>SUM(สรุป!CB15:CB21)</f>
        <v>156</v>
      </c>
      <c r="CC13" s="81">
        <f>SUM(สรุป!CC15:CC21)</f>
        <v>155</v>
      </c>
      <c r="CD13" s="81">
        <f>SUM(สรุป!CD15:CD21)</f>
        <v>147</v>
      </c>
      <c r="CE13" s="81">
        <f>SUM(สรุป!CE15:CE21)</f>
        <v>147</v>
      </c>
      <c r="CF13" s="81">
        <f>SUM(สรุป!CF15:CF21)</f>
        <v>177</v>
      </c>
      <c r="CG13" s="81">
        <f>SUM(สรุป!CG15:CG21)</f>
        <v>140</v>
      </c>
      <c r="CH13" s="81">
        <f>SUM(สรุป!CH15:CH21)</f>
        <v>139</v>
      </c>
      <c r="CI13" s="81">
        <f>SUM(สรุป!CI15:CI21)</f>
        <v>164</v>
      </c>
      <c r="CJ13" s="81">
        <f>SUM(สรุป!CJ15:CJ21)</f>
        <v>147</v>
      </c>
      <c r="CK13" s="81">
        <f>SUM(สรุป!CK15:CK21)</f>
        <v>157</v>
      </c>
      <c r="CL13" s="81">
        <f>SUM(สรุป!CL15:CL21)</f>
        <v>157</v>
      </c>
      <c r="CM13" s="81">
        <f>SUM(สรุป!CM15:CM21)</f>
        <v>151</v>
      </c>
      <c r="CN13" s="81">
        <f>SUM(สรุป!CN15:CN21)</f>
        <v>156</v>
      </c>
      <c r="CO13" s="81">
        <f>SUM(สรุป!CO15:CO21)</f>
        <v>169</v>
      </c>
      <c r="CP13" s="81">
        <f>SUM(สรุป!CP15:CP21)</f>
        <v>163</v>
      </c>
      <c r="CQ13" s="81">
        <f>SUM(สรุป!CQ15:CQ21)</f>
        <v>183</v>
      </c>
      <c r="CR13" s="81">
        <f>SUM(สรุป!CR15:CR21)</f>
        <v>155</v>
      </c>
      <c r="CS13" s="81">
        <f>SUM(สรุป!CS15:CS21)</f>
        <v>162</v>
      </c>
      <c r="CT13" s="81">
        <f>SUM(สรุป!CT15:CT21)</f>
        <v>151</v>
      </c>
      <c r="CU13" s="81">
        <f>SUM(สรุป!CU15:CU21)</f>
        <v>166</v>
      </c>
      <c r="CV13" s="81">
        <f>SUM(สรุป!CV15:CV21)</f>
        <v>147</v>
      </c>
      <c r="CW13" s="81">
        <f>SUM(สรุป!CW15:CW21)</f>
        <v>170</v>
      </c>
      <c r="CX13" s="81">
        <f>SUM(สรุป!CX15:CX21)</f>
        <v>153</v>
      </c>
      <c r="CY13" s="81">
        <f>SUM(สรุป!CY15:CY21)</f>
        <v>177</v>
      </c>
      <c r="CZ13" s="81">
        <f>SUM(สรุป!CZ15:CZ21)</f>
        <v>142</v>
      </c>
      <c r="DA13" s="81">
        <f>SUM(สรุป!DA15:DA21)</f>
        <v>178</v>
      </c>
      <c r="DB13" s="81">
        <f>SUM(สรุป!DB15:DB21)</f>
        <v>155</v>
      </c>
      <c r="DC13" s="81">
        <f>SUM(สรุป!DC15:DC21)</f>
        <v>199</v>
      </c>
      <c r="DD13" s="81">
        <f>SUM(สรุป!DD15:DD21)</f>
        <v>158</v>
      </c>
      <c r="DE13" s="81">
        <f>SUM(สรุป!DE15:DE21)</f>
        <v>186</v>
      </c>
      <c r="DF13" s="81">
        <f>SUM(สรุป!DF15:DF21)</f>
        <v>167</v>
      </c>
      <c r="DG13" s="81">
        <f>SUM(สรุป!DG15:DG21)</f>
        <v>213</v>
      </c>
      <c r="DH13" s="81">
        <f>SUM(สรุป!DH15:DH21)</f>
        <v>180</v>
      </c>
      <c r="DI13" s="81">
        <f>SUM(สรุป!DI15:DI21)</f>
        <v>214</v>
      </c>
      <c r="DJ13" s="81">
        <f>SUM(สรุป!DJ15:DJ21)</f>
        <v>169</v>
      </c>
      <c r="DK13" s="81">
        <f>SUM(สรุป!DK15:DK21)</f>
        <v>203</v>
      </c>
      <c r="DL13" s="81">
        <f>SUM(สรุป!DL15:DL21)</f>
        <v>169</v>
      </c>
      <c r="DM13" s="81">
        <f>SUM(สรุป!DM15:DM21)</f>
        <v>221</v>
      </c>
      <c r="DN13" s="81">
        <f>SUM(สรุป!DN15:DN21)</f>
        <v>172</v>
      </c>
      <c r="DO13" s="81">
        <f>SUM(สรุป!DO15:DO21)</f>
        <v>223</v>
      </c>
      <c r="DP13" s="81">
        <f>SUM(สรุป!DP15:DP21)</f>
        <v>206</v>
      </c>
      <c r="DQ13" s="81">
        <f>SUM(สรุป!DQ15:DQ21)</f>
        <v>210</v>
      </c>
      <c r="DR13" s="81">
        <f>SUM(สรุป!DR15:DR21)</f>
        <v>215</v>
      </c>
      <c r="DS13" s="81">
        <f>SUM(สรุป!DS15:DS21)</f>
        <v>267</v>
      </c>
      <c r="DT13" s="81">
        <f>SUM(สรุป!DT15:DT21)</f>
        <v>198</v>
      </c>
      <c r="DU13" s="81">
        <f>SUM(สรุป!DU15:DU21)</f>
        <v>236</v>
      </c>
      <c r="DV13" s="81">
        <f>SUM(สรุป!DV15:DV21)</f>
        <v>178</v>
      </c>
      <c r="DW13" s="81">
        <f>SUM(สรุป!DW15:DW21)</f>
        <v>257</v>
      </c>
      <c r="DX13" s="81">
        <f>SUM(สรุป!DX15:DX21)</f>
        <v>195</v>
      </c>
      <c r="DY13" s="81">
        <f>SUM(สรุป!DY15:DY21)</f>
        <v>241</v>
      </c>
      <c r="DZ13" s="81">
        <f>SUM(สรุป!DZ15:DZ21)</f>
        <v>162</v>
      </c>
      <c r="EA13" s="81">
        <f>SUM(สรุป!EA15:EA21)</f>
        <v>240</v>
      </c>
      <c r="EB13" s="81">
        <f>SUM(สรุป!EB15:EB21)</f>
        <v>191</v>
      </c>
      <c r="EC13" s="81">
        <f>SUM(สรุป!EC15:EC21)</f>
        <v>240</v>
      </c>
      <c r="ED13" s="81">
        <f>SUM(สรุป!ED15:ED21)</f>
        <v>167</v>
      </c>
      <c r="EE13" s="81">
        <f>SUM(สรุป!EE15:EE21)</f>
        <v>204</v>
      </c>
      <c r="EF13" s="81">
        <f>SUM(สรุป!EF15:EF21)</f>
        <v>147</v>
      </c>
      <c r="EG13" s="81">
        <f>SUM(สรุป!EG15:EG21)</f>
        <v>216</v>
      </c>
      <c r="EH13" s="81">
        <f>SUM(สรุป!EH15:EH21)</f>
        <v>153</v>
      </c>
      <c r="EI13" s="81">
        <f>SUM(สรุป!EI15:EI21)</f>
        <v>207</v>
      </c>
      <c r="EJ13" s="81">
        <f>SUM(สรุป!EJ15:EJ21)</f>
        <v>160</v>
      </c>
      <c r="EK13" s="81">
        <f>SUM(สรุป!EK15:EK21)</f>
        <v>202</v>
      </c>
      <c r="EL13" s="81">
        <f>SUM(สรุป!EL15:EL21)</f>
        <v>144</v>
      </c>
      <c r="EM13" s="81">
        <f>SUM(สรุป!EM15:EM21)</f>
        <v>215</v>
      </c>
      <c r="EN13" s="81">
        <f>SUM(สรุป!EN15:EN21)</f>
        <v>141</v>
      </c>
      <c r="EO13" s="81">
        <f>SUM(สรุป!EO15:EO21)</f>
        <v>172</v>
      </c>
      <c r="EP13" s="81">
        <f>SUM(สรุป!EP15:EP21)</f>
        <v>135</v>
      </c>
      <c r="EQ13" s="81">
        <f>SUM(สรุป!EQ15:EQ21)</f>
        <v>176</v>
      </c>
      <c r="ER13" s="81">
        <f>SUM(สรุป!ER15:ER21)</f>
        <v>123</v>
      </c>
      <c r="ES13" s="81">
        <f>SUM(สรุป!ES15:ES21)</f>
        <v>163</v>
      </c>
      <c r="ET13" s="81">
        <f>SUM(สรุป!ET15:ET21)</f>
        <v>116</v>
      </c>
      <c r="EU13" s="81">
        <f>SUM(สรุป!EU15:EU21)</f>
        <v>167</v>
      </c>
      <c r="EV13" s="81">
        <f>SUM(สรุป!EV15:EV21)</f>
        <v>110</v>
      </c>
      <c r="EW13" s="81">
        <f>SUM(สรุป!EW15:EW21)</f>
        <v>155</v>
      </c>
      <c r="EX13" s="81">
        <f>SUM(สรุป!EX15:EX21)</f>
        <v>97</v>
      </c>
      <c r="EY13" s="81">
        <f>SUM(สรุป!EY15:EY21)</f>
        <v>138</v>
      </c>
      <c r="EZ13" s="81">
        <f>SUM(สรุป!EZ15:EZ21)</f>
        <v>86</v>
      </c>
      <c r="FA13" s="81">
        <f>SUM(สรุป!FA15:FA21)</f>
        <v>130</v>
      </c>
      <c r="FB13" s="81">
        <f>SUM(สรุป!FB15:FB21)</f>
        <v>102</v>
      </c>
      <c r="FC13" s="81">
        <f>SUM(สรุป!FC15:FC21)</f>
        <v>102</v>
      </c>
      <c r="FD13" s="81">
        <f>SUM(สรุป!FD15:FD21)</f>
        <v>84</v>
      </c>
      <c r="FE13" s="81">
        <f>SUM(สรุป!FE15:FE21)</f>
        <v>105</v>
      </c>
      <c r="FF13" s="81">
        <f>SUM(สรุป!FF15:FF21)</f>
        <v>58</v>
      </c>
      <c r="FG13" s="81">
        <f>SUM(สรุป!FG15:FG21)</f>
        <v>102</v>
      </c>
      <c r="FH13" s="81">
        <f>SUM(สรุป!FH15:FH21)</f>
        <v>75</v>
      </c>
      <c r="FI13" s="81">
        <f>SUM(สรุป!FI15:FI21)</f>
        <v>105</v>
      </c>
      <c r="FJ13" s="81">
        <f>SUM(สรุป!FJ15:FJ21)</f>
        <v>66</v>
      </c>
      <c r="FK13" s="81">
        <f>SUM(สรุป!FK15:FK21)</f>
        <v>89</v>
      </c>
      <c r="FL13" s="81">
        <f>SUM(สรุป!FL15:FL21)</f>
        <v>72</v>
      </c>
      <c r="FM13" s="81">
        <f>SUM(สรุป!FM15:FM21)</f>
        <v>90</v>
      </c>
      <c r="FN13" s="81">
        <f>SUM(สรุป!FN15:FN21)</f>
        <v>66</v>
      </c>
      <c r="FO13" s="81">
        <f>SUM(สรุป!FO15:FO21)</f>
        <v>94</v>
      </c>
      <c r="FP13" s="81">
        <f>SUM(สรุป!FP15:FP21)</f>
        <v>58</v>
      </c>
      <c r="FQ13" s="81">
        <f>SUM(สรุป!FQ15:FQ21)</f>
        <v>70</v>
      </c>
      <c r="FR13" s="81">
        <f>SUM(สรุป!FR15:FR21)</f>
        <v>62</v>
      </c>
      <c r="FS13" s="81">
        <f>SUM(สรุป!FS15:FS21)</f>
        <v>68</v>
      </c>
      <c r="FT13" s="81">
        <f>SUM(สรุป!FT15:FT21)</f>
        <v>46</v>
      </c>
      <c r="FU13" s="81">
        <f>SUM(สรุป!FU15:FU21)</f>
        <v>76</v>
      </c>
      <c r="FV13" s="81">
        <f>SUM(สรุป!FV15:FV21)</f>
        <v>34</v>
      </c>
      <c r="FW13" s="81">
        <f>SUM(สรุป!FW15:FW21)</f>
        <v>61</v>
      </c>
      <c r="FX13" s="81">
        <f>SUM(สรุป!FX15:FX21)</f>
        <v>43</v>
      </c>
      <c r="FY13" s="81">
        <f>SUM(สรุป!FY15:FY21)</f>
        <v>50</v>
      </c>
      <c r="FZ13" s="81">
        <f>SUM(สรุป!FZ15:FZ21)</f>
        <v>31</v>
      </c>
      <c r="GA13" s="81">
        <f>SUM(สรุป!GA15:GA21)</f>
        <v>38</v>
      </c>
      <c r="GB13" s="81">
        <f>SUM(สรุป!GB15:GB21)</f>
        <v>25</v>
      </c>
      <c r="GC13" s="81">
        <f>SUM(สรุป!GC15:GC21)</f>
        <v>38</v>
      </c>
      <c r="GD13" s="81">
        <f>SUM(สรุป!GD15:GD21)</f>
        <v>19</v>
      </c>
      <c r="GE13" s="81">
        <f>SUM(สรุป!GE15:GE21)</f>
        <v>35</v>
      </c>
      <c r="GF13" s="81">
        <f>SUM(สรุป!GF15:GF21)</f>
        <v>16</v>
      </c>
      <c r="GG13" s="81">
        <f>SUM(สรุป!GG15:GG21)</f>
        <v>40</v>
      </c>
      <c r="GH13" s="81">
        <f>SUM(สรุป!GH15:GH21)</f>
        <v>8</v>
      </c>
      <c r="GI13" s="81">
        <f>SUM(สรุป!GI15:GI21)</f>
        <v>32</v>
      </c>
      <c r="GJ13" s="81">
        <f>SUM(สรุป!GJ15:GJ21)</f>
        <v>7</v>
      </c>
      <c r="GK13" s="81">
        <f>SUM(สรุป!GK15:GK21)</f>
        <v>15</v>
      </c>
      <c r="GL13" s="81">
        <f>SUM(สรุป!GL15:GL21)</f>
        <v>6</v>
      </c>
      <c r="GM13" s="81">
        <f>SUM(สรุป!GM15:GM21)</f>
        <v>14</v>
      </c>
      <c r="GN13" s="81">
        <f>SUM(สรุป!GN15:GN21)</f>
        <v>3</v>
      </c>
      <c r="GO13" s="81">
        <f>SUM(สรุป!GO15:GO21)</f>
        <v>14</v>
      </c>
      <c r="GP13" s="81">
        <f>SUM(สรุป!GP15:GP21)</f>
        <v>6</v>
      </c>
      <c r="GQ13" s="81">
        <f>SUM(สรุป!GQ15:GQ21)</f>
        <v>10</v>
      </c>
      <c r="GR13" s="81">
        <f>SUM(สรุป!GR15:GR21)</f>
        <v>6</v>
      </c>
      <c r="GS13" s="81">
        <f>SUM(สรุป!GS15:GS21)</f>
        <v>3</v>
      </c>
      <c r="GT13" s="81">
        <f>SUM(สรุป!GT15:GT21)</f>
        <v>1</v>
      </c>
      <c r="GU13" s="81">
        <f>SUM(สรุป!GU15:GU21)</f>
        <v>5</v>
      </c>
      <c r="GV13" s="81">
        <f>SUM(สรุป!GV15:GV21)</f>
        <v>0</v>
      </c>
      <c r="GW13" s="81">
        <f>SUM(สรุป!GW15:GW21)</f>
        <v>2</v>
      </c>
      <c r="GX13" s="81">
        <f>SUM(สรุป!GX15:GX21)</f>
        <v>1</v>
      </c>
      <c r="GY13" s="81">
        <f>SUM(สรุป!GY15:GY21)</f>
        <v>2</v>
      </c>
      <c r="GZ13" s="81">
        <f>SUM(สรุป!GZ15:GZ21)</f>
        <v>1</v>
      </c>
      <c r="HA13" s="81">
        <f>SUM(สรุป!HA15:HA21)</f>
        <v>1</v>
      </c>
    </row>
    <row r="14" spans="1:256" x14ac:dyDescent="0.6">
      <c r="A14" s="81"/>
      <c r="B14" s="82" t="s">
        <v>145</v>
      </c>
      <c r="C14" s="83">
        <f>สรุป!C55</f>
        <v>1250</v>
      </c>
      <c r="D14" s="83">
        <f>สรุป!D55</f>
        <v>1663</v>
      </c>
      <c r="E14" s="83">
        <f>สรุป!E55</f>
        <v>1694</v>
      </c>
      <c r="F14" s="83">
        <f>สรุป!F55</f>
        <v>1990</v>
      </c>
      <c r="G14" s="83">
        <f>F14+E14</f>
        <v>3684</v>
      </c>
      <c r="H14" s="81">
        <f>สรุป!H55</f>
        <v>3</v>
      </c>
      <c r="I14" s="81">
        <f>สรุป!I55</f>
        <v>5</v>
      </c>
      <c r="J14" s="81">
        <f>สรุป!J55</f>
        <v>15</v>
      </c>
      <c r="K14" s="81">
        <f>สรุป!K55</f>
        <v>12</v>
      </c>
      <c r="L14" s="81">
        <f>สรุป!L55</f>
        <v>12</v>
      </c>
      <c r="M14" s="81">
        <f>สรุป!M55</f>
        <v>16</v>
      </c>
      <c r="N14" s="81">
        <f>สรุป!N55</f>
        <v>10</v>
      </c>
      <c r="O14" s="81">
        <f>สรุป!O55</f>
        <v>0</v>
      </c>
      <c r="P14" s="81">
        <f>สรุป!P55</f>
        <v>11</v>
      </c>
      <c r="Q14" s="81">
        <f>สรุป!Q55</f>
        <v>12</v>
      </c>
      <c r="R14" s="81">
        <f>สรุป!R55</f>
        <v>13</v>
      </c>
      <c r="S14" s="81">
        <f>สรุป!S55</f>
        <v>9</v>
      </c>
      <c r="T14" s="81">
        <f>สรุป!T55</f>
        <v>15</v>
      </c>
      <c r="U14" s="81">
        <f>สรุป!U55</f>
        <v>18</v>
      </c>
      <c r="V14" s="81">
        <f>สรุป!V55</f>
        <v>9</v>
      </c>
      <c r="W14" s="81">
        <f>สรุป!W55</f>
        <v>17</v>
      </c>
      <c r="X14" s="81">
        <f>สรุป!X55</f>
        <v>16</v>
      </c>
      <c r="Y14" s="81">
        <f>สรุป!Y55</f>
        <v>12</v>
      </c>
      <c r="Z14" s="81">
        <f>สรุป!Z55</f>
        <v>17</v>
      </c>
      <c r="AA14" s="81">
        <f>สรุป!AA55</f>
        <v>14</v>
      </c>
      <c r="AB14" s="81">
        <f>สรุป!AB55</f>
        <v>21</v>
      </c>
      <c r="AC14" s="81">
        <f>สรุป!AC55</f>
        <v>22</v>
      </c>
      <c r="AD14" s="81">
        <f>สรุป!AD55</f>
        <v>16</v>
      </c>
      <c r="AE14" s="81">
        <f>สรุป!AE55</f>
        <v>22</v>
      </c>
      <c r="AF14" s="81">
        <f>สรุป!AF55</f>
        <v>17</v>
      </c>
      <c r="AG14" s="81">
        <f>สรุป!AG55</f>
        <v>20</v>
      </c>
      <c r="AH14" s="81">
        <f>สรุป!AH55</f>
        <v>20</v>
      </c>
      <c r="AI14" s="81">
        <f>สรุป!AI55</f>
        <v>15</v>
      </c>
      <c r="AJ14" s="81">
        <f>สรุป!AJ55</f>
        <v>20</v>
      </c>
      <c r="AK14" s="81">
        <f>สรุป!AK55</f>
        <v>23</v>
      </c>
      <c r="AL14" s="81">
        <f>สรุป!AL55</f>
        <v>20</v>
      </c>
      <c r="AM14" s="81">
        <f>สรุป!AM55</f>
        <v>29</v>
      </c>
      <c r="AN14" s="81">
        <f>สรุป!AN55</f>
        <v>16</v>
      </c>
      <c r="AO14" s="81">
        <f>สรุป!AO55</f>
        <v>24</v>
      </c>
      <c r="AP14" s="81">
        <f>สรุป!AP55</f>
        <v>17</v>
      </c>
      <c r="AQ14" s="81">
        <f>สรุป!AQ55</f>
        <v>18</v>
      </c>
      <c r="AR14" s="81">
        <f>สรุป!AR55</f>
        <v>20</v>
      </c>
      <c r="AS14" s="81">
        <f>สรุป!AS55</f>
        <v>27</v>
      </c>
      <c r="AT14" s="81">
        <f>สรุป!AT55</f>
        <v>22</v>
      </c>
      <c r="AU14" s="81">
        <f>สรุป!AU55</f>
        <v>24</v>
      </c>
      <c r="AV14" s="81">
        <f>สรุป!AV55</f>
        <v>19</v>
      </c>
      <c r="AW14" s="81">
        <f>สรุป!AW55</f>
        <v>19</v>
      </c>
      <c r="AX14" s="81">
        <f>สรุป!AX55</f>
        <v>21</v>
      </c>
      <c r="AY14" s="81">
        <f>สรุป!AY55</f>
        <v>16</v>
      </c>
      <c r="AZ14" s="81">
        <f>สรุป!AZ55</f>
        <v>18</v>
      </c>
      <c r="BA14" s="81">
        <f>สรุป!BA55</f>
        <v>28</v>
      </c>
      <c r="BB14" s="81">
        <f>สรุป!BB55</f>
        <v>19</v>
      </c>
      <c r="BC14" s="81">
        <f>สรุป!BC55</f>
        <v>17</v>
      </c>
      <c r="BD14" s="81">
        <f>สรุป!BD55</f>
        <v>32</v>
      </c>
      <c r="BE14" s="81">
        <f>สรุป!BE55</f>
        <v>27</v>
      </c>
      <c r="BF14" s="81">
        <f>สรุป!BF55</f>
        <v>27</v>
      </c>
      <c r="BG14" s="81">
        <f>สรุป!BG55</f>
        <v>22</v>
      </c>
      <c r="BH14" s="81">
        <f>สรุป!BH55</f>
        <v>19</v>
      </c>
      <c r="BI14" s="81">
        <f>สรุป!BI55</f>
        <v>31</v>
      </c>
      <c r="BJ14" s="81">
        <f>สรุป!BJ55</f>
        <v>29</v>
      </c>
      <c r="BK14" s="81">
        <f>สรุป!BK55</f>
        <v>19</v>
      </c>
      <c r="BL14" s="81">
        <f>สรุป!BL55</f>
        <v>18</v>
      </c>
      <c r="BM14" s="81">
        <f>สรุป!BM55</f>
        <v>26</v>
      </c>
      <c r="BN14" s="81">
        <f>สรุป!BN55</f>
        <v>15</v>
      </c>
      <c r="BO14" s="81">
        <f>สรุป!BO55</f>
        <v>24</v>
      </c>
      <c r="BP14" s="81">
        <f>สรุป!BP55</f>
        <v>20</v>
      </c>
      <c r="BQ14" s="81">
        <f>สรุป!BQ55</f>
        <v>22</v>
      </c>
      <c r="BR14" s="81">
        <f>สรุป!BR55</f>
        <v>21</v>
      </c>
      <c r="BS14" s="81">
        <f>สรุป!BS55</f>
        <v>17</v>
      </c>
      <c r="BT14" s="81">
        <f>สรุป!BT55</f>
        <v>35</v>
      </c>
      <c r="BU14" s="81">
        <f>สรุป!BU55</f>
        <v>21</v>
      </c>
      <c r="BV14" s="81">
        <f>สรุป!BV55</f>
        <v>20</v>
      </c>
      <c r="BW14" s="81">
        <f>สรุป!BW55</f>
        <v>19</v>
      </c>
      <c r="BX14" s="81">
        <f>สรุป!BX55</f>
        <v>17</v>
      </c>
      <c r="BY14" s="81">
        <f>สรุป!BY55</f>
        <v>25</v>
      </c>
      <c r="BZ14" s="81">
        <f>สรุป!BZ55</f>
        <v>24</v>
      </c>
      <c r="CA14" s="81">
        <f>สรุป!CA55</f>
        <v>16</v>
      </c>
      <c r="CB14" s="81">
        <f>สรุป!CB55</f>
        <v>26</v>
      </c>
      <c r="CC14" s="81">
        <f>สรุป!CC55</f>
        <v>21</v>
      </c>
      <c r="CD14" s="81">
        <f>สรุป!CD55</f>
        <v>17</v>
      </c>
      <c r="CE14" s="81">
        <f>สรุป!CE55</f>
        <v>13</v>
      </c>
      <c r="CF14" s="81">
        <f>สรุป!CF55</f>
        <v>16</v>
      </c>
      <c r="CG14" s="81">
        <f>สรุป!CG55</f>
        <v>15</v>
      </c>
      <c r="CH14" s="81">
        <f>สรุป!CH55</f>
        <v>18</v>
      </c>
      <c r="CI14" s="81">
        <f>สรุป!CI55</f>
        <v>26</v>
      </c>
      <c r="CJ14" s="81">
        <f>สรุป!CJ55</f>
        <v>23</v>
      </c>
      <c r="CK14" s="81">
        <f>สรุป!CK55</f>
        <v>18</v>
      </c>
      <c r="CL14" s="81">
        <f>สรุป!CL55</f>
        <v>18</v>
      </c>
      <c r="CM14" s="81">
        <f>สรุป!CM55</f>
        <v>19</v>
      </c>
      <c r="CN14" s="81">
        <f>สรุป!CN55</f>
        <v>20</v>
      </c>
      <c r="CO14" s="81">
        <f>สรุป!CO55</f>
        <v>13</v>
      </c>
      <c r="CP14" s="81">
        <f>สรุป!CP55</f>
        <v>21</v>
      </c>
      <c r="CQ14" s="81">
        <f>สรุป!CQ55</f>
        <v>21</v>
      </c>
      <c r="CR14" s="81">
        <f>สรุป!CR55</f>
        <v>22</v>
      </c>
      <c r="CS14" s="81">
        <f>สรุป!CS55</f>
        <v>30</v>
      </c>
      <c r="CT14" s="81">
        <f>สรุป!CT55</f>
        <v>31</v>
      </c>
      <c r="CU14" s="81">
        <f>สรุป!CU55</f>
        <v>37</v>
      </c>
      <c r="CV14" s="81">
        <f>สรุป!CV55</f>
        <v>17</v>
      </c>
      <c r="CW14" s="81">
        <f>สรุป!CW55</f>
        <v>26</v>
      </c>
      <c r="CX14" s="81">
        <f>สรุป!CX55</f>
        <v>27</v>
      </c>
      <c r="CY14" s="81">
        <f>สรุป!CY55</f>
        <v>29</v>
      </c>
      <c r="CZ14" s="81">
        <f>สรุป!CZ55</f>
        <v>27</v>
      </c>
      <c r="DA14" s="81">
        <f>สรุป!DA55</f>
        <v>19</v>
      </c>
      <c r="DB14" s="81">
        <f>สรุป!DB55</f>
        <v>21</v>
      </c>
      <c r="DC14" s="81">
        <f>สรุป!DC55</f>
        <v>21</v>
      </c>
      <c r="DD14" s="81">
        <f>สรุป!DD55</f>
        <v>21</v>
      </c>
      <c r="DE14" s="81">
        <f>สรุป!DE55</f>
        <v>23</v>
      </c>
      <c r="DF14" s="81">
        <f>สรุป!DF55</f>
        <v>30</v>
      </c>
      <c r="DG14" s="81">
        <f>สรุป!DG55</f>
        <v>28</v>
      </c>
      <c r="DH14" s="81">
        <f>สรุป!DH55</f>
        <v>21</v>
      </c>
      <c r="DI14" s="81">
        <f>สรุป!DI55</f>
        <v>25</v>
      </c>
      <c r="DJ14" s="81">
        <f>สรุป!DJ55</f>
        <v>17</v>
      </c>
      <c r="DK14" s="81">
        <f>สรุป!DK55</f>
        <v>36</v>
      </c>
      <c r="DL14" s="81">
        <f>สรุป!DL55</f>
        <v>21</v>
      </c>
      <c r="DM14" s="81">
        <f>สรุป!DM55</f>
        <v>33</v>
      </c>
      <c r="DN14" s="81">
        <f>สรุป!DN55</f>
        <v>23</v>
      </c>
      <c r="DO14" s="81">
        <f>สรุป!DO55</f>
        <v>30</v>
      </c>
      <c r="DP14" s="81">
        <f>สรุป!DP55</f>
        <v>26</v>
      </c>
      <c r="DQ14" s="81">
        <f>สรุป!DQ55</f>
        <v>35</v>
      </c>
      <c r="DR14" s="81">
        <f>สรุป!DR55</f>
        <v>33</v>
      </c>
      <c r="DS14" s="81">
        <f>สรุป!DS55</f>
        <v>30</v>
      </c>
      <c r="DT14" s="81">
        <f>สรุป!DT55</f>
        <v>25</v>
      </c>
      <c r="DU14" s="81">
        <f>สรุป!DU55</f>
        <v>26</v>
      </c>
      <c r="DV14" s="81">
        <f>สรุป!DV55</f>
        <v>32</v>
      </c>
      <c r="DW14" s="81">
        <f>สรุป!DW55</f>
        <v>41</v>
      </c>
      <c r="DX14" s="81">
        <f>สรุป!DX55</f>
        <v>34</v>
      </c>
      <c r="DY14" s="81">
        <f>สรุป!DY55</f>
        <v>20</v>
      </c>
      <c r="DZ14" s="81">
        <f>สรุป!DZ55</f>
        <v>34</v>
      </c>
      <c r="EA14" s="81">
        <f>สรุป!EA55</f>
        <v>48</v>
      </c>
      <c r="EB14" s="81">
        <f>สรุป!EB55</f>
        <v>26</v>
      </c>
      <c r="EC14" s="81">
        <f>สรุป!EC55</f>
        <v>41</v>
      </c>
      <c r="ED14" s="81">
        <f>สรุป!ED55</f>
        <v>27</v>
      </c>
      <c r="EE14" s="81">
        <f>สรุป!EE55</f>
        <v>36</v>
      </c>
      <c r="EF14" s="81">
        <f>สรุป!EF55</f>
        <v>22</v>
      </c>
      <c r="EG14" s="81">
        <f>สรุป!EG55</f>
        <v>32</v>
      </c>
      <c r="EH14" s="81">
        <f>สรุป!EH55</f>
        <v>19</v>
      </c>
      <c r="EI14" s="81">
        <f>สรุป!EI55</f>
        <v>29</v>
      </c>
      <c r="EJ14" s="81">
        <f>สรุป!EJ55</f>
        <v>21</v>
      </c>
      <c r="EK14" s="81">
        <f>สรุป!EK55</f>
        <v>40</v>
      </c>
      <c r="EL14" s="81">
        <f>สรุป!EL55</f>
        <v>16</v>
      </c>
      <c r="EM14" s="81">
        <f>สรุป!EM55</f>
        <v>32</v>
      </c>
      <c r="EN14" s="81">
        <f>สรุป!EN55</f>
        <v>28</v>
      </c>
      <c r="EO14" s="81">
        <f>สรุป!EO55</f>
        <v>42</v>
      </c>
      <c r="EP14" s="81">
        <f>สรุป!EP55</f>
        <v>22</v>
      </c>
      <c r="EQ14" s="81">
        <f>สรุป!EQ55</f>
        <v>33</v>
      </c>
      <c r="ER14" s="81">
        <f>สรุป!ER55</f>
        <v>19</v>
      </c>
      <c r="ES14" s="81">
        <f>สรุป!ES55</f>
        <v>25</v>
      </c>
      <c r="ET14" s="81">
        <f>สรุป!ET55</f>
        <v>19</v>
      </c>
      <c r="EU14" s="81">
        <f>สรุป!EU55</f>
        <v>28</v>
      </c>
      <c r="EV14" s="81">
        <f>สรุป!EV55</f>
        <v>17</v>
      </c>
      <c r="EW14" s="81">
        <f>สรุป!EW55</f>
        <v>26</v>
      </c>
      <c r="EX14" s="81">
        <f>สรุป!EX55</f>
        <v>19</v>
      </c>
      <c r="EY14" s="81">
        <f>สรุป!EY55</f>
        <v>23</v>
      </c>
      <c r="EZ14" s="81">
        <f>สรุป!EZ55</f>
        <v>16</v>
      </c>
      <c r="FA14" s="81">
        <f>สรุป!FA55</f>
        <v>21</v>
      </c>
      <c r="FB14" s="81">
        <f>สรุป!FB55</f>
        <v>12</v>
      </c>
      <c r="FC14" s="81">
        <f>สรุป!FC55</f>
        <v>23</v>
      </c>
      <c r="FD14" s="81">
        <f>สรุป!FD55</f>
        <v>11</v>
      </c>
      <c r="FE14" s="81">
        <f>สรุป!FE55</f>
        <v>20</v>
      </c>
      <c r="FF14" s="81">
        <f>สรุป!FF55</f>
        <v>11</v>
      </c>
      <c r="FG14" s="81">
        <f>สรุป!FG55</f>
        <v>18</v>
      </c>
      <c r="FH14" s="81">
        <f>สรุป!FH55</f>
        <v>11</v>
      </c>
      <c r="FI14" s="81">
        <f>สรุป!FI55</f>
        <v>16</v>
      </c>
      <c r="FJ14" s="81">
        <f>สรุป!FJ55</f>
        <v>12</v>
      </c>
      <c r="FK14" s="81">
        <f>สรุป!FK55</f>
        <v>14</v>
      </c>
      <c r="FL14" s="81">
        <f>สรุป!FL55</f>
        <v>14</v>
      </c>
      <c r="FM14" s="81">
        <f>สรุป!FM55</f>
        <v>13</v>
      </c>
      <c r="FN14" s="81">
        <f>สรุป!FN55</f>
        <v>6</v>
      </c>
      <c r="FO14" s="81">
        <f>สรุป!FO55</f>
        <v>7</v>
      </c>
      <c r="FP14" s="81">
        <f>สรุป!FP55</f>
        <v>11</v>
      </c>
      <c r="FQ14" s="81">
        <f>สรุป!FQ55</f>
        <v>18</v>
      </c>
      <c r="FR14" s="81">
        <f>สรุป!FR55</f>
        <v>13</v>
      </c>
      <c r="FS14" s="81">
        <f>สรุป!FS55</f>
        <v>20</v>
      </c>
      <c r="FT14" s="81">
        <f>สรุป!FT55</f>
        <v>5</v>
      </c>
      <c r="FU14" s="81">
        <f>สรุป!FU55</f>
        <v>15</v>
      </c>
      <c r="FV14" s="81">
        <f>สรุป!FV55</f>
        <v>3</v>
      </c>
      <c r="FW14" s="81">
        <f>สรุป!FW55</f>
        <v>6</v>
      </c>
      <c r="FX14" s="81">
        <f>สรุป!FX55</f>
        <v>8</v>
      </c>
      <c r="FY14" s="81">
        <f>สรุป!FY55</f>
        <v>17</v>
      </c>
      <c r="FZ14" s="81">
        <f>สรุป!FZ55</f>
        <v>2</v>
      </c>
      <c r="GA14" s="81">
        <f>สรุป!GA55</f>
        <v>1</v>
      </c>
      <c r="GB14" s="81">
        <f>สรุป!GB55</f>
        <v>6</v>
      </c>
      <c r="GC14" s="81">
        <f>สรุป!GC55</f>
        <v>3</v>
      </c>
      <c r="GD14" s="81">
        <f>สรุป!GD55</f>
        <v>5</v>
      </c>
      <c r="GE14" s="81">
        <f>สรุป!GE55</f>
        <v>4</v>
      </c>
      <c r="GF14" s="81">
        <f>สรุป!GF55</f>
        <v>2</v>
      </c>
      <c r="GG14" s="81">
        <f>สรุป!GG55</f>
        <v>4</v>
      </c>
      <c r="GH14" s="81">
        <f>สรุป!GH55</f>
        <v>2</v>
      </c>
      <c r="GI14" s="81">
        <f>สรุป!GI55</f>
        <v>2</v>
      </c>
      <c r="GJ14" s="81">
        <f>สรุป!GJ55</f>
        <v>0</v>
      </c>
      <c r="GK14" s="81">
        <f>สรุป!GK55</f>
        <v>1</v>
      </c>
      <c r="GL14" s="81">
        <f>สรุป!GL55</f>
        <v>2</v>
      </c>
      <c r="GM14" s="81">
        <f>สรุป!GM55</f>
        <v>3</v>
      </c>
      <c r="GN14" s="81">
        <f>สรุป!GN55</f>
        <v>0</v>
      </c>
      <c r="GO14" s="81">
        <f>สรุป!GO55</f>
        <v>2</v>
      </c>
      <c r="GP14" s="81">
        <f>สรุป!GP55</f>
        <v>1</v>
      </c>
      <c r="GQ14" s="81">
        <f>สรุป!GQ55</f>
        <v>3</v>
      </c>
      <c r="GR14" s="81">
        <f>สรุป!GR55</f>
        <v>0</v>
      </c>
      <c r="GS14" s="81">
        <f>สรุป!GS55</f>
        <v>0</v>
      </c>
      <c r="GT14" s="81">
        <f>สรุป!GT55</f>
        <v>0</v>
      </c>
      <c r="GU14" s="81">
        <f>สรุป!GU55</f>
        <v>0</v>
      </c>
      <c r="GV14" s="81">
        <f>สรุป!GV55</f>
        <v>1</v>
      </c>
      <c r="GW14" s="81">
        <f>สรุป!GW55</f>
        <v>0</v>
      </c>
      <c r="GX14" s="81">
        <f>สรุป!GX55</f>
        <v>0</v>
      </c>
      <c r="GY14" s="81">
        <f>สรุป!GY55</f>
        <v>0</v>
      </c>
      <c r="GZ14" s="81">
        <f>สรุป!GZ55</f>
        <v>0</v>
      </c>
      <c r="HA14" s="81">
        <f>สรุป!HA55</f>
        <v>1</v>
      </c>
    </row>
    <row r="15" spans="1:256" s="93" customFormat="1" ht="22.8" x14ac:dyDescent="0.75">
      <c r="A15" s="91"/>
      <c r="B15" s="91"/>
      <c r="C15" s="91">
        <f>SUM(C13:C14)</f>
        <v>1250</v>
      </c>
      <c r="D15" s="91">
        <f t="shared" ref="D15:BO15" si="9">SUM(D13:D14)</f>
        <v>11795</v>
      </c>
      <c r="E15" s="92">
        <f t="shared" si="9"/>
        <v>13423</v>
      </c>
      <c r="F15" s="92">
        <f t="shared" si="9"/>
        <v>15197</v>
      </c>
      <c r="G15" s="92">
        <f t="shared" si="9"/>
        <v>28620</v>
      </c>
      <c r="H15" s="91">
        <f t="shared" si="9"/>
        <v>66</v>
      </c>
      <c r="I15" s="91">
        <f t="shared" si="9"/>
        <v>73</v>
      </c>
      <c r="J15" s="91">
        <f t="shared" si="9"/>
        <v>85</v>
      </c>
      <c r="K15" s="91">
        <f t="shared" si="9"/>
        <v>95</v>
      </c>
      <c r="L15" s="91">
        <f t="shared" si="9"/>
        <v>98</v>
      </c>
      <c r="M15" s="91">
        <f t="shared" si="9"/>
        <v>97</v>
      </c>
      <c r="N15" s="91">
        <f t="shared" si="9"/>
        <v>103</v>
      </c>
      <c r="O15" s="91">
        <f t="shared" si="9"/>
        <v>93</v>
      </c>
      <c r="P15" s="91">
        <f t="shared" si="9"/>
        <v>129</v>
      </c>
      <c r="Q15" s="91">
        <f t="shared" si="9"/>
        <v>107</v>
      </c>
      <c r="R15" s="91">
        <f t="shared" si="9"/>
        <v>115</v>
      </c>
      <c r="S15" s="91">
        <f t="shared" si="9"/>
        <v>107</v>
      </c>
      <c r="T15" s="91">
        <f t="shared" si="9"/>
        <v>125</v>
      </c>
      <c r="U15" s="91">
        <f t="shared" si="9"/>
        <v>125</v>
      </c>
      <c r="V15" s="91">
        <f t="shared" si="9"/>
        <v>116</v>
      </c>
      <c r="W15" s="91">
        <f t="shared" si="9"/>
        <v>126</v>
      </c>
      <c r="X15" s="91">
        <f t="shared" si="9"/>
        <v>126</v>
      </c>
      <c r="Y15" s="91">
        <f t="shared" si="9"/>
        <v>113</v>
      </c>
      <c r="Z15" s="91">
        <f t="shared" si="9"/>
        <v>128</v>
      </c>
      <c r="AA15" s="91">
        <f t="shared" si="9"/>
        <v>132</v>
      </c>
      <c r="AB15" s="91">
        <f t="shared" si="9"/>
        <v>149</v>
      </c>
      <c r="AC15" s="91">
        <f t="shared" si="9"/>
        <v>141</v>
      </c>
      <c r="AD15" s="91">
        <f t="shared" si="9"/>
        <v>156</v>
      </c>
      <c r="AE15" s="91">
        <f t="shared" si="9"/>
        <v>163</v>
      </c>
      <c r="AF15" s="91">
        <f t="shared" si="9"/>
        <v>169</v>
      </c>
      <c r="AG15" s="91">
        <f t="shared" si="9"/>
        <v>151</v>
      </c>
      <c r="AH15" s="91">
        <f t="shared" si="9"/>
        <v>184</v>
      </c>
      <c r="AI15" s="91">
        <f t="shared" si="9"/>
        <v>131</v>
      </c>
      <c r="AJ15" s="91">
        <f t="shared" si="9"/>
        <v>159</v>
      </c>
      <c r="AK15" s="91">
        <f t="shared" si="9"/>
        <v>169</v>
      </c>
      <c r="AL15" s="91">
        <f t="shared" si="9"/>
        <v>156</v>
      </c>
      <c r="AM15" s="91">
        <f t="shared" si="9"/>
        <v>167</v>
      </c>
      <c r="AN15" s="91">
        <f t="shared" si="9"/>
        <v>158</v>
      </c>
      <c r="AO15" s="91">
        <f t="shared" si="9"/>
        <v>162</v>
      </c>
      <c r="AP15" s="91">
        <f t="shared" si="9"/>
        <v>165</v>
      </c>
      <c r="AQ15" s="91">
        <f t="shared" si="9"/>
        <v>166</v>
      </c>
      <c r="AR15" s="91">
        <f t="shared" si="9"/>
        <v>156</v>
      </c>
      <c r="AS15" s="91">
        <f t="shared" si="9"/>
        <v>156</v>
      </c>
      <c r="AT15" s="91">
        <f t="shared" si="9"/>
        <v>151</v>
      </c>
      <c r="AU15" s="91">
        <f t="shared" si="9"/>
        <v>140</v>
      </c>
      <c r="AV15" s="91">
        <f t="shared" si="9"/>
        <v>178</v>
      </c>
      <c r="AW15" s="91">
        <f t="shared" si="9"/>
        <v>162</v>
      </c>
      <c r="AX15" s="91">
        <f t="shared" si="9"/>
        <v>159</v>
      </c>
      <c r="AY15" s="91">
        <f t="shared" si="9"/>
        <v>172</v>
      </c>
      <c r="AZ15" s="91">
        <f t="shared" si="9"/>
        <v>176</v>
      </c>
      <c r="BA15" s="91">
        <f t="shared" si="9"/>
        <v>137</v>
      </c>
      <c r="BB15" s="91">
        <f t="shared" si="9"/>
        <v>184</v>
      </c>
      <c r="BC15" s="91">
        <f t="shared" si="9"/>
        <v>157</v>
      </c>
      <c r="BD15" s="91">
        <f t="shared" si="9"/>
        <v>211</v>
      </c>
      <c r="BE15" s="91">
        <f t="shared" si="9"/>
        <v>173</v>
      </c>
      <c r="BF15" s="91">
        <f t="shared" si="9"/>
        <v>167</v>
      </c>
      <c r="BG15" s="91">
        <f t="shared" si="9"/>
        <v>187</v>
      </c>
      <c r="BH15" s="91">
        <f t="shared" si="9"/>
        <v>174</v>
      </c>
      <c r="BI15" s="91">
        <f t="shared" si="9"/>
        <v>161</v>
      </c>
      <c r="BJ15" s="91">
        <f t="shared" si="9"/>
        <v>168</v>
      </c>
      <c r="BK15" s="91">
        <f t="shared" si="9"/>
        <v>146</v>
      </c>
      <c r="BL15" s="91">
        <f t="shared" si="9"/>
        <v>162</v>
      </c>
      <c r="BM15" s="91">
        <f t="shared" si="9"/>
        <v>154</v>
      </c>
      <c r="BN15" s="91">
        <f t="shared" si="9"/>
        <v>163</v>
      </c>
      <c r="BO15" s="91">
        <f t="shared" si="9"/>
        <v>182</v>
      </c>
      <c r="BP15" s="91">
        <f t="shared" ref="BP15:EA15" si="10">SUM(BP13:BP14)</f>
        <v>163</v>
      </c>
      <c r="BQ15" s="91">
        <f t="shared" si="10"/>
        <v>168</v>
      </c>
      <c r="BR15" s="91">
        <f t="shared" si="10"/>
        <v>161</v>
      </c>
      <c r="BS15" s="91">
        <f t="shared" si="10"/>
        <v>171</v>
      </c>
      <c r="BT15" s="91">
        <f t="shared" si="10"/>
        <v>181</v>
      </c>
      <c r="BU15" s="91">
        <f t="shared" si="10"/>
        <v>156</v>
      </c>
      <c r="BV15" s="91">
        <f t="shared" si="10"/>
        <v>156</v>
      </c>
      <c r="BW15" s="91">
        <f t="shared" si="10"/>
        <v>150</v>
      </c>
      <c r="BX15" s="91">
        <f t="shared" si="10"/>
        <v>149</v>
      </c>
      <c r="BY15" s="91">
        <f t="shared" si="10"/>
        <v>177</v>
      </c>
      <c r="BZ15" s="91">
        <f t="shared" si="10"/>
        <v>167</v>
      </c>
      <c r="CA15" s="91">
        <f t="shared" si="10"/>
        <v>153</v>
      </c>
      <c r="CB15" s="91">
        <f t="shared" si="10"/>
        <v>182</v>
      </c>
      <c r="CC15" s="91">
        <f t="shared" si="10"/>
        <v>176</v>
      </c>
      <c r="CD15" s="91">
        <f t="shared" si="10"/>
        <v>164</v>
      </c>
      <c r="CE15" s="91">
        <f t="shared" si="10"/>
        <v>160</v>
      </c>
      <c r="CF15" s="91">
        <f t="shared" si="10"/>
        <v>193</v>
      </c>
      <c r="CG15" s="91">
        <f t="shared" si="10"/>
        <v>155</v>
      </c>
      <c r="CH15" s="91">
        <f t="shared" si="10"/>
        <v>157</v>
      </c>
      <c r="CI15" s="91">
        <f t="shared" si="10"/>
        <v>190</v>
      </c>
      <c r="CJ15" s="91">
        <f t="shared" si="10"/>
        <v>170</v>
      </c>
      <c r="CK15" s="91">
        <f t="shared" si="10"/>
        <v>175</v>
      </c>
      <c r="CL15" s="91">
        <f t="shared" si="10"/>
        <v>175</v>
      </c>
      <c r="CM15" s="91">
        <f t="shared" si="10"/>
        <v>170</v>
      </c>
      <c r="CN15" s="91">
        <f t="shared" si="10"/>
        <v>176</v>
      </c>
      <c r="CO15" s="91">
        <f t="shared" si="10"/>
        <v>182</v>
      </c>
      <c r="CP15" s="91">
        <f t="shared" si="10"/>
        <v>184</v>
      </c>
      <c r="CQ15" s="91">
        <f t="shared" si="10"/>
        <v>204</v>
      </c>
      <c r="CR15" s="91">
        <f t="shared" si="10"/>
        <v>177</v>
      </c>
      <c r="CS15" s="91">
        <f t="shared" si="10"/>
        <v>192</v>
      </c>
      <c r="CT15" s="91">
        <f t="shared" si="10"/>
        <v>182</v>
      </c>
      <c r="CU15" s="91">
        <f t="shared" si="10"/>
        <v>203</v>
      </c>
      <c r="CV15" s="91">
        <f t="shared" si="10"/>
        <v>164</v>
      </c>
      <c r="CW15" s="91">
        <f t="shared" si="10"/>
        <v>196</v>
      </c>
      <c r="CX15" s="91">
        <f t="shared" si="10"/>
        <v>180</v>
      </c>
      <c r="CY15" s="91">
        <f t="shared" si="10"/>
        <v>206</v>
      </c>
      <c r="CZ15" s="91">
        <f t="shared" si="10"/>
        <v>169</v>
      </c>
      <c r="DA15" s="91">
        <f t="shared" si="10"/>
        <v>197</v>
      </c>
      <c r="DB15" s="91">
        <f t="shared" si="10"/>
        <v>176</v>
      </c>
      <c r="DC15" s="91">
        <f t="shared" si="10"/>
        <v>220</v>
      </c>
      <c r="DD15" s="91">
        <f t="shared" si="10"/>
        <v>179</v>
      </c>
      <c r="DE15" s="91">
        <f t="shared" si="10"/>
        <v>209</v>
      </c>
      <c r="DF15" s="91">
        <f t="shared" si="10"/>
        <v>197</v>
      </c>
      <c r="DG15" s="91">
        <f t="shared" si="10"/>
        <v>241</v>
      </c>
      <c r="DH15" s="91">
        <f t="shared" si="10"/>
        <v>201</v>
      </c>
      <c r="DI15" s="91">
        <f t="shared" si="10"/>
        <v>239</v>
      </c>
      <c r="DJ15" s="91">
        <f t="shared" si="10"/>
        <v>186</v>
      </c>
      <c r="DK15" s="91">
        <f t="shared" si="10"/>
        <v>239</v>
      </c>
      <c r="DL15" s="91">
        <f t="shared" si="10"/>
        <v>190</v>
      </c>
      <c r="DM15" s="91">
        <f t="shared" si="10"/>
        <v>254</v>
      </c>
      <c r="DN15" s="91">
        <f t="shared" si="10"/>
        <v>195</v>
      </c>
      <c r="DO15" s="91">
        <f t="shared" si="10"/>
        <v>253</v>
      </c>
      <c r="DP15" s="91">
        <f t="shared" si="10"/>
        <v>232</v>
      </c>
      <c r="DQ15" s="91">
        <f t="shared" si="10"/>
        <v>245</v>
      </c>
      <c r="DR15" s="91">
        <f t="shared" si="10"/>
        <v>248</v>
      </c>
      <c r="DS15" s="91">
        <f t="shared" si="10"/>
        <v>297</v>
      </c>
      <c r="DT15" s="91">
        <f t="shared" si="10"/>
        <v>223</v>
      </c>
      <c r="DU15" s="91">
        <f t="shared" si="10"/>
        <v>262</v>
      </c>
      <c r="DV15" s="91">
        <f t="shared" si="10"/>
        <v>210</v>
      </c>
      <c r="DW15" s="91">
        <f t="shared" si="10"/>
        <v>298</v>
      </c>
      <c r="DX15" s="91">
        <f t="shared" si="10"/>
        <v>229</v>
      </c>
      <c r="DY15" s="91">
        <f t="shared" si="10"/>
        <v>261</v>
      </c>
      <c r="DZ15" s="91">
        <f t="shared" si="10"/>
        <v>196</v>
      </c>
      <c r="EA15" s="91">
        <f t="shared" si="10"/>
        <v>288</v>
      </c>
      <c r="EB15" s="91">
        <f t="shared" ref="EB15:GM15" si="11">SUM(EB13:EB14)</f>
        <v>217</v>
      </c>
      <c r="EC15" s="91">
        <f t="shared" si="11"/>
        <v>281</v>
      </c>
      <c r="ED15" s="91">
        <f t="shared" si="11"/>
        <v>194</v>
      </c>
      <c r="EE15" s="91">
        <f t="shared" si="11"/>
        <v>240</v>
      </c>
      <c r="EF15" s="91">
        <f t="shared" si="11"/>
        <v>169</v>
      </c>
      <c r="EG15" s="91">
        <f t="shared" si="11"/>
        <v>248</v>
      </c>
      <c r="EH15" s="91">
        <f t="shared" si="11"/>
        <v>172</v>
      </c>
      <c r="EI15" s="91">
        <f t="shared" si="11"/>
        <v>236</v>
      </c>
      <c r="EJ15" s="91">
        <f t="shared" si="11"/>
        <v>181</v>
      </c>
      <c r="EK15" s="91">
        <f t="shared" si="11"/>
        <v>242</v>
      </c>
      <c r="EL15" s="91">
        <f t="shared" si="11"/>
        <v>160</v>
      </c>
      <c r="EM15" s="91">
        <f t="shared" si="11"/>
        <v>247</v>
      </c>
      <c r="EN15" s="91">
        <f t="shared" si="11"/>
        <v>169</v>
      </c>
      <c r="EO15" s="91">
        <f t="shared" si="11"/>
        <v>214</v>
      </c>
      <c r="EP15" s="91">
        <f t="shared" si="11"/>
        <v>157</v>
      </c>
      <c r="EQ15" s="91">
        <f t="shared" si="11"/>
        <v>209</v>
      </c>
      <c r="ER15" s="91">
        <f t="shared" si="11"/>
        <v>142</v>
      </c>
      <c r="ES15" s="91">
        <f t="shared" si="11"/>
        <v>188</v>
      </c>
      <c r="ET15" s="91">
        <f t="shared" si="11"/>
        <v>135</v>
      </c>
      <c r="EU15" s="91">
        <f t="shared" si="11"/>
        <v>195</v>
      </c>
      <c r="EV15" s="91">
        <f t="shared" si="11"/>
        <v>127</v>
      </c>
      <c r="EW15" s="91">
        <f t="shared" si="11"/>
        <v>181</v>
      </c>
      <c r="EX15" s="91">
        <f t="shared" si="11"/>
        <v>116</v>
      </c>
      <c r="EY15" s="91">
        <f t="shared" si="11"/>
        <v>161</v>
      </c>
      <c r="EZ15" s="91">
        <f t="shared" si="11"/>
        <v>102</v>
      </c>
      <c r="FA15" s="91">
        <f t="shared" si="11"/>
        <v>151</v>
      </c>
      <c r="FB15" s="91">
        <f t="shared" si="11"/>
        <v>114</v>
      </c>
      <c r="FC15" s="91">
        <f t="shared" si="11"/>
        <v>125</v>
      </c>
      <c r="FD15" s="91">
        <f t="shared" si="11"/>
        <v>95</v>
      </c>
      <c r="FE15" s="91">
        <f t="shared" si="11"/>
        <v>125</v>
      </c>
      <c r="FF15" s="91">
        <f t="shared" si="11"/>
        <v>69</v>
      </c>
      <c r="FG15" s="91">
        <f t="shared" si="11"/>
        <v>120</v>
      </c>
      <c r="FH15" s="91">
        <f t="shared" si="11"/>
        <v>86</v>
      </c>
      <c r="FI15" s="91">
        <f t="shared" si="11"/>
        <v>121</v>
      </c>
      <c r="FJ15" s="91">
        <f t="shared" si="11"/>
        <v>78</v>
      </c>
      <c r="FK15" s="91">
        <f t="shared" si="11"/>
        <v>103</v>
      </c>
      <c r="FL15" s="91">
        <f t="shared" si="11"/>
        <v>86</v>
      </c>
      <c r="FM15" s="91">
        <f t="shared" si="11"/>
        <v>103</v>
      </c>
      <c r="FN15" s="91">
        <f t="shared" si="11"/>
        <v>72</v>
      </c>
      <c r="FO15" s="91">
        <f t="shared" si="11"/>
        <v>101</v>
      </c>
      <c r="FP15" s="91">
        <f t="shared" si="11"/>
        <v>69</v>
      </c>
      <c r="FQ15" s="91">
        <f t="shared" si="11"/>
        <v>88</v>
      </c>
      <c r="FR15" s="91">
        <f t="shared" si="11"/>
        <v>75</v>
      </c>
      <c r="FS15" s="91">
        <f t="shared" si="11"/>
        <v>88</v>
      </c>
      <c r="FT15" s="91">
        <f t="shared" si="11"/>
        <v>51</v>
      </c>
      <c r="FU15" s="91">
        <f t="shared" si="11"/>
        <v>91</v>
      </c>
      <c r="FV15" s="91">
        <f t="shared" si="11"/>
        <v>37</v>
      </c>
      <c r="FW15" s="91">
        <f t="shared" si="11"/>
        <v>67</v>
      </c>
      <c r="FX15" s="91">
        <f t="shared" si="11"/>
        <v>51</v>
      </c>
      <c r="FY15" s="91">
        <f t="shared" si="11"/>
        <v>67</v>
      </c>
      <c r="FZ15" s="91">
        <f t="shared" si="11"/>
        <v>33</v>
      </c>
      <c r="GA15" s="91">
        <f t="shared" si="11"/>
        <v>39</v>
      </c>
      <c r="GB15" s="91">
        <f t="shared" si="11"/>
        <v>31</v>
      </c>
      <c r="GC15" s="91">
        <f t="shared" si="11"/>
        <v>41</v>
      </c>
      <c r="GD15" s="91">
        <f t="shared" si="11"/>
        <v>24</v>
      </c>
      <c r="GE15" s="91">
        <f t="shared" si="11"/>
        <v>39</v>
      </c>
      <c r="GF15" s="91">
        <f t="shared" si="11"/>
        <v>18</v>
      </c>
      <c r="GG15" s="91">
        <f t="shared" si="11"/>
        <v>44</v>
      </c>
      <c r="GH15" s="91">
        <f t="shared" si="11"/>
        <v>10</v>
      </c>
      <c r="GI15" s="91">
        <f t="shared" si="11"/>
        <v>34</v>
      </c>
      <c r="GJ15" s="91">
        <f t="shared" si="11"/>
        <v>7</v>
      </c>
      <c r="GK15" s="91">
        <f t="shared" si="11"/>
        <v>16</v>
      </c>
      <c r="GL15" s="91">
        <f t="shared" si="11"/>
        <v>8</v>
      </c>
      <c r="GM15" s="91">
        <f t="shared" si="11"/>
        <v>17</v>
      </c>
      <c r="GN15" s="91">
        <f t="shared" ref="GN15:HA15" si="12">SUM(GN13:GN14)</f>
        <v>3</v>
      </c>
      <c r="GO15" s="91">
        <f t="shared" si="12"/>
        <v>16</v>
      </c>
      <c r="GP15" s="91">
        <f t="shared" si="12"/>
        <v>7</v>
      </c>
      <c r="GQ15" s="91">
        <f t="shared" si="12"/>
        <v>13</v>
      </c>
      <c r="GR15" s="91">
        <f t="shared" si="12"/>
        <v>6</v>
      </c>
      <c r="GS15" s="91">
        <f t="shared" si="12"/>
        <v>3</v>
      </c>
      <c r="GT15" s="91">
        <f t="shared" si="12"/>
        <v>1</v>
      </c>
      <c r="GU15" s="91">
        <f t="shared" si="12"/>
        <v>5</v>
      </c>
      <c r="GV15" s="91">
        <f t="shared" si="12"/>
        <v>1</v>
      </c>
      <c r="GW15" s="91">
        <f t="shared" si="12"/>
        <v>2</v>
      </c>
      <c r="GX15" s="91">
        <f t="shared" si="12"/>
        <v>1</v>
      </c>
      <c r="GY15" s="91">
        <f t="shared" si="12"/>
        <v>2</v>
      </c>
      <c r="GZ15" s="91">
        <f t="shared" si="12"/>
        <v>1</v>
      </c>
      <c r="HA15" s="91">
        <f t="shared" si="12"/>
        <v>2</v>
      </c>
    </row>
    <row r="16" spans="1:256" x14ac:dyDescent="0.6">
      <c r="A16" s="81"/>
      <c r="B16" s="82" t="s">
        <v>155</v>
      </c>
      <c r="C16" s="83">
        <f>SUM(สรุป!C33:C35)</f>
        <v>0</v>
      </c>
      <c r="D16" s="83">
        <f>SUM(สรุป!D33:D35)</f>
        <v>3926</v>
      </c>
      <c r="E16" s="83">
        <f>SUM(สรุป!E33:E35)</f>
        <v>4044</v>
      </c>
      <c r="F16" s="83">
        <f>SUM(สรุป!F33:F35)</f>
        <v>4745</v>
      </c>
      <c r="G16" s="83">
        <f>F16+E16</f>
        <v>8789</v>
      </c>
      <c r="H16" s="82">
        <f>SUM(สรุป!H33:H35)</f>
        <v>4</v>
      </c>
      <c r="I16" s="82">
        <f>SUM(สรุป!I33:I35)</f>
        <v>8</v>
      </c>
      <c r="J16" s="82">
        <f>SUM(สรุป!J33:J35)</f>
        <v>22</v>
      </c>
      <c r="K16" s="82">
        <f>SUM(สรุป!K33:K35)</f>
        <v>18</v>
      </c>
      <c r="L16" s="82">
        <f>SUM(สรุป!L33:L35)</f>
        <v>24</v>
      </c>
      <c r="M16" s="82">
        <f>SUM(สรุป!M33:M35)</f>
        <v>22</v>
      </c>
      <c r="N16" s="82">
        <f>SUM(สรุป!N33:N35)</f>
        <v>24</v>
      </c>
      <c r="O16" s="82">
        <f>SUM(สรุป!O33:O35)</f>
        <v>26</v>
      </c>
      <c r="P16" s="82">
        <f>SUM(สรุป!P33:P35)</f>
        <v>26</v>
      </c>
      <c r="Q16" s="82">
        <f>SUM(สรุป!Q33:Q35)</f>
        <v>33</v>
      </c>
      <c r="R16" s="82">
        <f>SUM(สรุป!R33:R35)</f>
        <v>26</v>
      </c>
      <c r="S16" s="82">
        <f>SUM(สรุป!S33:S35)</f>
        <v>33</v>
      </c>
      <c r="T16" s="82">
        <f>SUM(สรุป!T33:T35)</f>
        <v>28</v>
      </c>
      <c r="U16" s="82">
        <f>SUM(สรุป!U33:U35)</f>
        <v>23</v>
      </c>
      <c r="V16" s="82">
        <f>SUM(สรุป!V33:V35)</f>
        <v>34</v>
      </c>
      <c r="W16" s="82">
        <f>SUM(สรุป!W33:W35)</f>
        <v>22</v>
      </c>
      <c r="X16" s="82">
        <f>SUM(สรุป!X33:X35)</f>
        <v>42</v>
      </c>
      <c r="Y16" s="82">
        <f>SUM(สรุป!Y33:Y35)</f>
        <v>30</v>
      </c>
      <c r="Z16" s="82">
        <f>SUM(สรุป!Z33:Z35)</f>
        <v>25</v>
      </c>
      <c r="AA16" s="82">
        <f>SUM(สรุป!AA33:AA35)</f>
        <v>24</v>
      </c>
      <c r="AB16" s="82">
        <f>SUM(สรุป!AB33:AB35)</f>
        <v>48</v>
      </c>
      <c r="AC16" s="82">
        <f>SUM(สรุป!AC33:AC35)</f>
        <v>34</v>
      </c>
      <c r="AD16" s="82">
        <f>SUM(สรุป!AD33:AD35)</f>
        <v>39</v>
      </c>
      <c r="AE16" s="82">
        <f>SUM(สรุป!AE33:AE35)</f>
        <v>46</v>
      </c>
      <c r="AF16" s="82">
        <f>SUM(สรุป!AF33:AF35)</f>
        <v>33</v>
      </c>
      <c r="AG16" s="82">
        <f>SUM(สรุป!AG33:AG35)</f>
        <v>38</v>
      </c>
      <c r="AH16" s="82">
        <f>SUM(สรุป!AH33:AH35)</f>
        <v>51</v>
      </c>
      <c r="AI16" s="82">
        <f>SUM(สรุป!AI33:AI35)</f>
        <v>39</v>
      </c>
      <c r="AJ16" s="82">
        <f>SUM(สรุป!AJ33:AJ35)</f>
        <v>34</v>
      </c>
      <c r="AK16" s="82">
        <f>SUM(สรุป!AK33:AK35)</f>
        <v>29</v>
      </c>
      <c r="AL16" s="82">
        <f>SUM(สรุป!AL33:AL35)</f>
        <v>45</v>
      </c>
      <c r="AM16" s="82">
        <f>SUM(สรุป!AM33:AM35)</f>
        <v>45</v>
      </c>
      <c r="AN16" s="82">
        <f>SUM(สรุป!AN33:AN35)</f>
        <v>45</v>
      </c>
      <c r="AO16" s="82">
        <f>SUM(สรุป!AO33:AO35)</f>
        <v>53</v>
      </c>
      <c r="AP16" s="82">
        <f>SUM(สรุป!AP33:AP35)</f>
        <v>41</v>
      </c>
      <c r="AQ16" s="82">
        <f>SUM(สรุป!AQ33:AQ35)</f>
        <v>60</v>
      </c>
      <c r="AR16" s="82">
        <f>SUM(สรุป!AR33:AR35)</f>
        <v>50</v>
      </c>
      <c r="AS16" s="82">
        <f>SUM(สรุป!AS33:AS35)</f>
        <v>49</v>
      </c>
      <c r="AT16" s="82">
        <f>SUM(สรุป!AT33:AT35)</f>
        <v>31</v>
      </c>
      <c r="AU16" s="82">
        <f>SUM(สรุป!AU33:AU35)</f>
        <v>58</v>
      </c>
      <c r="AV16" s="82">
        <f>SUM(สรุป!AV33:AV35)</f>
        <v>46</v>
      </c>
      <c r="AW16" s="82">
        <f>SUM(สรุป!AW33:AW35)</f>
        <v>39</v>
      </c>
      <c r="AX16" s="82">
        <f>SUM(สรุป!AX33:AX35)</f>
        <v>52</v>
      </c>
      <c r="AY16" s="82">
        <f>SUM(สรุป!AY33:AY35)</f>
        <v>42</v>
      </c>
      <c r="AZ16" s="82">
        <f>SUM(สรุป!AZ33:AZ35)</f>
        <v>58</v>
      </c>
      <c r="BA16" s="82">
        <f>SUM(สรุป!BA33:BA35)</f>
        <v>45</v>
      </c>
      <c r="BB16" s="82">
        <f>SUM(สรุป!BB33:BB35)</f>
        <v>58</v>
      </c>
      <c r="BC16" s="82">
        <f>SUM(สรุป!BC33:BC35)</f>
        <v>51</v>
      </c>
      <c r="BD16" s="82">
        <f>SUM(สรุป!BD33:BD35)</f>
        <v>47</v>
      </c>
      <c r="BE16" s="82">
        <f>SUM(สรุป!BE33:BE35)</f>
        <v>53</v>
      </c>
      <c r="BF16" s="82">
        <f>SUM(สรุป!BF33:BF35)</f>
        <v>66</v>
      </c>
      <c r="BG16" s="82">
        <f>SUM(สรุป!BG33:BG35)</f>
        <v>51</v>
      </c>
      <c r="BH16" s="82">
        <f>SUM(สรุป!BH33:BH35)</f>
        <v>60</v>
      </c>
      <c r="BI16" s="82">
        <f>SUM(สรุป!BI33:BI35)</f>
        <v>59</v>
      </c>
      <c r="BJ16" s="82">
        <f>SUM(สรุป!BJ33:BJ35)</f>
        <v>58</v>
      </c>
      <c r="BK16" s="82">
        <f>SUM(สรุป!BK33:BK35)</f>
        <v>60</v>
      </c>
      <c r="BL16" s="82">
        <f>SUM(สรุป!BL33:BL35)</f>
        <v>43</v>
      </c>
      <c r="BM16" s="82">
        <f>SUM(สรุป!BM33:BM35)</f>
        <v>70</v>
      </c>
      <c r="BN16" s="82">
        <f>SUM(สรุป!BN33:BN35)</f>
        <v>59</v>
      </c>
      <c r="BO16" s="82">
        <f>SUM(สรุป!BO33:BO35)</f>
        <v>45</v>
      </c>
      <c r="BP16" s="82">
        <f>SUM(สรุป!BP33:BP35)</f>
        <v>50</v>
      </c>
      <c r="BQ16" s="82">
        <f>SUM(สรุป!BQ33:BQ35)</f>
        <v>58</v>
      </c>
      <c r="BR16" s="82">
        <f>SUM(สรุป!BR33:BR35)</f>
        <v>59</v>
      </c>
      <c r="BS16" s="82">
        <f>SUM(สรุป!BS33:BS35)</f>
        <v>44</v>
      </c>
      <c r="BT16" s="82">
        <f>SUM(สรุป!BT33:BT35)</f>
        <v>49</v>
      </c>
      <c r="BU16" s="82">
        <f>SUM(สรุป!BU33:BU35)</f>
        <v>51</v>
      </c>
      <c r="BV16" s="82">
        <f>SUM(สรุป!BV33:BV35)</f>
        <v>54</v>
      </c>
      <c r="BW16" s="82">
        <f>SUM(สรุป!BW33:BW35)</f>
        <v>45</v>
      </c>
      <c r="BX16" s="82">
        <f>SUM(สรุป!BX33:BX35)</f>
        <v>44</v>
      </c>
      <c r="BY16" s="82">
        <f>SUM(สรุป!BY33:BY35)</f>
        <v>40</v>
      </c>
      <c r="BZ16" s="82">
        <f>SUM(สรุป!BZ33:BZ35)</f>
        <v>48</v>
      </c>
      <c r="CA16" s="82">
        <f>SUM(สรุป!CA33:CA35)</f>
        <v>54</v>
      </c>
      <c r="CB16" s="82">
        <f>SUM(สรุป!CB33:CB35)</f>
        <v>57</v>
      </c>
      <c r="CC16" s="82">
        <f>SUM(สรุป!CC33:CC35)</f>
        <v>49</v>
      </c>
      <c r="CD16" s="82">
        <f>SUM(สรุป!CD33:CD35)</f>
        <v>49</v>
      </c>
      <c r="CE16" s="82">
        <f>SUM(สรุป!CE33:CE35)</f>
        <v>61</v>
      </c>
      <c r="CF16" s="82">
        <f>SUM(สรุป!CF33:CF35)</f>
        <v>52</v>
      </c>
      <c r="CG16" s="82">
        <f>SUM(สรุป!CG33:CG35)</f>
        <v>55</v>
      </c>
      <c r="CH16" s="82">
        <f>SUM(สรุป!CH33:CH35)</f>
        <v>61</v>
      </c>
      <c r="CI16" s="82">
        <f>SUM(สรุป!CI33:CI35)</f>
        <v>55</v>
      </c>
      <c r="CJ16" s="82">
        <f>SUM(สรุป!CJ33:CJ35)</f>
        <v>71</v>
      </c>
      <c r="CK16" s="82">
        <f>SUM(สรุป!CK33:CK35)</f>
        <v>54</v>
      </c>
      <c r="CL16" s="82">
        <f>SUM(สรุป!CL33:CL35)</f>
        <v>44</v>
      </c>
      <c r="CM16" s="82">
        <f>SUM(สรุป!CM33:CM35)</f>
        <v>59</v>
      </c>
      <c r="CN16" s="82">
        <f>SUM(สรุป!CN33:CN35)</f>
        <v>67</v>
      </c>
      <c r="CO16" s="82">
        <f>SUM(สรุป!CO33:CO35)</f>
        <v>55</v>
      </c>
      <c r="CP16" s="82">
        <f>SUM(สรุป!CP33:CP35)</f>
        <v>66</v>
      </c>
      <c r="CQ16" s="82">
        <f>SUM(สรุป!CQ33:CQ35)</f>
        <v>57</v>
      </c>
      <c r="CR16" s="82">
        <f>SUM(สรุป!CR33:CR35)</f>
        <v>52</v>
      </c>
      <c r="CS16" s="82">
        <f>SUM(สรุป!CS33:CS35)</f>
        <v>55</v>
      </c>
      <c r="CT16" s="82">
        <f>SUM(สรุป!CT33:CT35)</f>
        <v>62</v>
      </c>
      <c r="CU16" s="82">
        <f>SUM(สรุป!CU33:CU35)</f>
        <v>60</v>
      </c>
      <c r="CV16" s="82">
        <f>SUM(สรุป!CV33:CV35)</f>
        <v>51</v>
      </c>
      <c r="CW16" s="82">
        <f>SUM(สรุป!CW33:CW35)</f>
        <v>50</v>
      </c>
      <c r="CX16" s="82">
        <f>SUM(สรุป!CX33:CX35)</f>
        <v>50</v>
      </c>
      <c r="CY16" s="82">
        <f>SUM(สรุป!CY33:CY35)</f>
        <v>62</v>
      </c>
      <c r="CZ16" s="82">
        <f>SUM(สรุป!CZ33:CZ35)</f>
        <v>53</v>
      </c>
      <c r="DA16" s="82">
        <f>SUM(สรุป!DA33:DA35)</f>
        <v>62</v>
      </c>
      <c r="DB16" s="82">
        <f>SUM(สรุป!DB33:DB35)</f>
        <v>56</v>
      </c>
      <c r="DC16" s="82">
        <f>SUM(สรุป!DC33:DC35)</f>
        <v>53</v>
      </c>
      <c r="DD16" s="82">
        <f>SUM(สรุป!DD33:DD35)</f>
        <v>57</v>
      </c>
      <c r="DE16" s="82">
        <f>SUM(สรุป!DE33:DE35)</f>
        <v>70</v>
      </c>
      <c r="DF16" s="82">
        <f>SUM(สรุป!DF33:DF35)</f>
        <v>50</v>
      </c>
      <c r="DG16" s="82">
        <f>SUM(สรุป!DG33:DG35)</f>
        <v>72</v>
      </c>
      <c r="DH16" s="82">
        <f>SUM(สรุป!DH33:DH35)</f>
        <v>45</v>
      </c>
      <c r="DI16" s="82">
        <f>SUM(สรุป!DI33:DI35)</f>
        <v>69</v>
      </c>
      <c r="DJ16" s="82">
        <f>SUM(สรุป!DJ33:DJ35)</f>
        <v>62</v>
      </c>
      <c r="DK16" s="82">
        <f>SUM(สรุป!DK33:DK35)</f>
        <v>70</v>
      </c>
      <c r="DL16" s="82">
        <f>SUM(สรุป!DL33:DL35)</f>
        <v>50</v>
      </c>
      <c r="DM16" s="82">
        <f>SUM(สรุป!DM33:DM35)</f>
        <v>74</v>
      </c>
      <c r="DN16" s="82">
        <f>SUM(สรุป!DN33:DN35)</f>
        <v>65</v>
      </c>
      <c r="DO16" s="82">
        <f>SUM(สรุป!DO33:DO35)</f>
        <v>68</v>
      </c>
      <c r="DP16" s="82">
        <f>SUM(สรุป!DP33:DP35)</f>
        <v>49</v>
      </c>
      <c r="DQ16" s="82">
        <f>SUM(สรุป!DQ33:DQ35)</f>
        <v>79</v>
      </c>
      <c r="DR16" s="82">
        <f>SUM(สรุป!DR33:DR35)</f>
        <v>59</v>
      </c>
      <c r="DS16" s="82">
        <f>SUM(สรุป!DS33:DS35)</f>
        <v>85</v>
      </c>
      <c r="DT16" s="82">
        <f>SUM(สรุป!DT33:DT35)</f>
        <v>60</v>
      </c>
      <c r="DU16" s="82">
        <f>SUM(สรุป!DU33:DU35)</f>
        <v>76</v>
      </c>
      <c r="DV16" s="82">
        <f>SUM(สรุป!DV33:DV35)</f>
        <v>88</v>
      </c>
      <c r="DW16" s="82">
        <f>SUM(สรุป!DW33:DW35)</f>
        <v>88</v>
      </c>
      <c r="DX16" s="82">
        <f>SUM(สรุป!DX33:DX35)</f>
        <v>67</v>
      </c>
      <c r="DY16" s="82">
        <f>SUM(สรุป!DY33:DY35)</f>
        <v>89</v>
      </c>
      <c r="DZ16" s="82">
        <f>SUM(สรุป!DZ33:DZ35)</f>
        <v>61</v>
      </c>
      <c r="EA16" s="82">
        <f>SUM(สรุป!EA33:EA35)</f>
        <v>85</v>
      </c>
      <c r="EB16" s="82">
        <f>SUM(สรุป!EB33:EB35)</f>
        <v>77</v>
      </c>
      <c r="EC16" s="82">
        <f>SUM(สรุป!EC33:EC35)</f>
        <v>102</v>
      </c>
      <c r="ED16" s="82">
        <f>SUM(สรุป!ED33:ED35)</f>
        <v>61</v>
      </c>
      <c r="EE16" s="82">
        <f>SUM(สรุป!EE33:EE35)</f>
        <v>89</v>
      </c>
      <c r="EF16" s="82">
        <f>SUM(สรุป!EF33:EF35)</f>
        <v>69</v>
      </c>
      <c r="EG16" s="82">
        <f>SUM(สรุป!EG33:EG35)</f>
        <v>79</v>
      </c>
      <c r="EH16" s="82">
        <f>SUM(สรุป!EH33:EH35)</f>
        <v>61</v>
      </c>
      <c r="EI16" s="82">
        <f>SUM(สรุป!EI33:EI35)</f>
        <v>66</v>
      </c>
      <c r="EJ16" s="82">
        <f>SUM(สรุป!EJ33:EJ35)</f>
        <v>58</v>
      </c>
      <c r="EK16" s="82">
        <f>SUM(สรุป!EK33:EK35)</f>
        <v>66</v>
      </c>
      <c r="EL16" s="82">
        <f>SUM(สรุป!EL33:EL35)</f>
        <v>60</v>
      </c>
      <c r="EM16" s="82">
        <f>SUM(สรุป!EM33:EM35)</f>
        <v>81</v>
      </c>
      <c r="EN16" s="82">
        <f>SUM(สรุป!EN33:EN35)</f>
        <v>61</v>
      </c>
      <c r="EO16" s="82">
        <f>SUM(สรุป!EO33:EO35)</f>
        <v>79</v>
      </c>
      <c r="EP16" s="82">
        <f>SUM(สรุป!EP33:EP35)</f>
        <v>48</v>
      </c>
      <c r="EQ16" s="82">
        <f>SUM(สรุป!EQ33:EQ35)</f>
        <v>78</v>
      </c>
      <c r="ER16" s="82">
        <f>SUM(สรุป!ER33:ER35)</f>
        <v>38</v>
      </c>
      <c r="ES16" s="82">
        <f>SUM(สรุป!ES33:ES35)</f>
        <v>88</v>
      </c>
      <c r="ET16" s="82">
        <f>SUM(สรุป!ET33:ET35)</f>
        <v>45</v>
      </c>
      <c r="EU16" s="82">
        <f>SUM(สรุป!EU33:EU35)</f>
        <v>51</v>
      </c>
      <c r="EV16" s="82">
        <f>SUM(สรุป!EV33:EV35)</f>
        <v>48</v>
      </c>
      <c r="EW16" s="82">
        <f>SUM(สรุป!EW33:EW35)</f>
        <v>60</v>
      </c>
      <c r="EX16" s="82">
        <f>SUM(สรุป!EX33:EX35)</f>
        <v>41</v>
      </c>
      <c r="EY16" s="82">
        <f>SUM(สรุป!EY33:EY35)</f>
        <v>53</v>
      </c>
      <c r="EZ16" s="82">
        <f>SUM(สรุป!EZ33:EZ35)</f>
        <v>31</v>
      </c>
      <c r="FA16" s="82">
        <f>SUM(สรุป!FA33:FA35)</f>
        <v>61</v>
      </c>
      <c r="FB16" s="82">
        <f>SUM(สรุป!FB33:FB35)</f>
        <v>31</v>
      </c>
      <c r="FC16" s="82">
        <f>SUM(สรุป!FC33:FC35)</f>
        <v>56</v>
      </c>
      <c r="FD16" s="82">
        <f>SUM(สรุป!FD33:FD35)</f>
        <v>29</v>
      </c>
      <c r="FE16" s="82">
        <f>SUM(สรุป!FE33:FE35)</f>
        <v>56</v>
      </c>
      <c r="FF16" s="82">
        <f>SUM(สรุป!FF33:FF35)</f>
        <v>30</v>
      </c>
      <c r="FG16" s="82">
        <f>SUM(สรุป!FG33:FG35)</f>
        <v>35</v>
      </c>
      <c r="FH16" s="82">
        <f>SUM(สรุป!FH33:FH35)</f>
        <v>23</v>
      </c>
      <c r="FI16" s="82">
        <f>SUM(สรุป!FI33:FI35)</f>
        <v>43</v>
      </c>
      <c r="FJ16" s="82">
        <f>SUM(สรุป!FJ33:FJ35)</f>
        <v>22</v>
      </c>
      <c r="FK16" s="82">
        <f>SUM(สรุป!FK33:FK35)</f>
        <v>44</v>
      </c>
      <c r="FL16" s="82">
        <f>SUM(สรุป!FL33:FL35)</f>
        <v>30</v>
      </c>
      <c r="FM16" s="82">
        <f>SUM(สรุป!FM33:FM35)</f>
        <v>42</v>
      </c>
      <c r="FN16" s="82">
        <f>SUM(สรุป!FN33:FN35)</f>
        <v>21</v>
      </c>
      <c r="FO16" s="82">
        <f>SUM(สรุป!FO33:FO35)</f>
        <v>35</v>
      </c>
      <c r="FP16" s="82">
        <f>SUM(สรุป!FP33:FP35)</f>
        <v>3</v>
      </c>
      <c r="FQ16" s="82">
        <f>SUM(สรุป!FQ33:FQ35)</f>
        <v>22</v>
      </c>
      <c r="FR16" s="82">
        <f>SUM(สรุป!FR33:FR35)</f>
        <v>21</v>
      </c>
      <c r="FS16" s="82">
        <f>SUM(สรุป!FS33:FS35)</f>
        <v>31</v>
      </c>
      <c r="FT16" s="82">
        <f>SUM(สรุป!FT33:FT35)</f>
        <v>18</v>
      </c>
      <c r="FU16" s="82">
        <f>SUM(สรุป!FU33:FU35)</f>
        <v>38</v>
      </c>
      <c r="FV16" s="82">
        <f>SUM(สรุป!FV33:FV35)</f>
        <v>19</v>
      </c>
      <c r="FW16" s="82">
        <f>SUM(สรุป!FW33:FW35)</f>
        <v>31</v>
      </c>
      <c r="FX16" s="82">
        <f>SUM(สรุป!FX33:FX35)</f>
        <v>21</v>
      </c>
      <c r="FY16" s="82">
        <f>SUM(สรุป!FY33:FY35)</f>
        <v>31</v>
      </c>
      <c r="FZ16" s="82">
        <f>SUM(สรุป!FZ33:FZ35)</f>
        <v>8</v>
      </c>
      <c r="GA16" s="82">
        <f>SUM(สรุป!GA33:GA35)</f>
        <v>18</v>
      </c>
      <c r="GB16" s="82">
        <f>SUM(สรุป!GB33:GB35)</f>
        <v>9</v>
      </c>
      <c r="GC16" s="82">
        <f>SUM(สรุป!GC33:GC35)</f>
        <v>25</v>
      </c>
      <c r="GD16" s="82">
        <f>SUM(สรุป!GD33:GD35)</f>
        <v>8</v>
      </c>
      <c r="GE16" s="82">
        <f>SUM(สรุป!GE33:GE35)</f>
        <v>13</v>
      </c>
      <c r="GF16" s="82">
        <f>SUM(สรุป!GF33:GF35)</f>
        <v>5</v>
      </c>
      <c r="GG16" s="82">
        <f>SUM(สรุป!GG33:GG35)</f>
        <v>13</v>
      </c>
      <c r="GH16" s="82">
        <f>SUM(สรุป!GH33:GH35)</f>
        <v>9</v>
      </c>
      <c r="GI16" s="82">
        <f>SUM(สรุป!GI33:GI35)</f>
        <v>7</v>
      </c>
      <c r="GJ16" s="82">
        <f>SUM(สรุป!GJ33:GJ35)</f>
        <v>2</v>
      </c>
      <c r="GK16" s="82">
        <f>SUM(สรุป!GK33:GK35)</f>
        <v>10</v>
      </c>
      <c r="GL16" s="82">
        <f>SUM(สรุป!GL33:GL35)</f>
        <v>5</v>
      </c>
      <c r="GM16" s="82">
        <f>SUM(สรุป!GM33:GM35)</f>
        <v>7</v>
      </c>
      <c r="GN16" s="82">
        <f>SUM(สรุป!GN33:GN35)</f>
        <v>0</v>
      </c>
      <c r="GO16" s="82">
        <f>SUM(สรุป!GO33:GO35)</f>
        <v>5</v>
      </c>
      <c r="GP16" s="82">
        <f>SUM(สรุป!GP33:GP35)</f>
        <v>2</v>
      </c>
      <c r="GQ16" s="82">
        <f>SUM(สรุป!GQ33:GQ35)</f>
        <v>6</v>
      </c>
      <c r="GR16" s="82">
        <f>SUM(สรุป!GR33:GR35)</f>
        <v>2</v>
      </c>
      <c r="GS16" s="82">
        <f>SUM(สรุป!GS33:GS35)</f>
        <v>5</v>
      </c>
      <c r="GT16" s="82">
        <f>SUM(สรุป!GT33:GT35)</f>
        <v>0</v>
      </c>
      <c r="GU16" s="82">
        <f>SUM(สรุป!GU33:GU35)</f>
        <v>3</v>
      </c>
      <c r="GV16" s="82">
        <f>SUM(สรุป!GV33:GV35)</f>
        <v>1</v>
      </c>
      <c r="GW16" s="82">
        <f>SUM(สรุป!GW33:GW35)</f>
        <v>0</v>
      </c>
      <c r="GX16" s="82">
        <f>SUM(สรุป!GX33:GX35)</f>
        <v>0</v>
      </c>
      <c r="GY16" s="82">
        <f>SUM(สรุป!GY33:GY35)</f>
        <v>0</v>
      </c>
      <c r="GZ16" s="82">
        <f>SUM(สรุป!GZ33:GZ35)</f>
        <v>0</v>
      </c>
      <c r="HA16" s="82">
        <f>SUM(สรุป!HA33:HA35)</f>
        <v>7</v>
      </c>
    </row>
    <row r="17" spans="1:209" x14ac:dyDescent="0.6">
      <c r="A17" s="81"/>
      <c r="B17" s="82" t="s">
        <v>156</v>
      </c>
      <c r="C17" s="83">
        <f>สรุป!C58</f>
        <v>864</v>
      </c>
      <c r="D17" s="83">
        <f>สรุป!D58</f>
        <v>871</v>
      </c>
      <c r="E17" s="83">
        <f>สรุป!E58</f>
        <v>1056</v>
      </c>
      <c r="F17" s="83">
        <f>สรุป!F58</f>
        <v>1363</v>
      </c>
      <c r="G17" s="83">
        <f>F17+E17</f>
        <v>2419</v>
      </c>
      <c r="H17" s="82">
        <f>สรุป!H58</f>
        <v>5</v>
      </c>
      <c r="I17" s="82">
        <f>สรุป!I58</f>
        <v>5</v>
      </c>
      <c r="J17" s="82">
        <f>สรุป!J58</f>
        <v>2</v>
      </c>
      <c r="K17" s="82">
        <f>สรุป!K58</f>
        <v>2</v>
      </c>
      <c r="L17" s="82">
        <f>สรุป!L58</f>
        <v>10</v>
      </c>
      <c r="M17" s="82">
        <f>สรุป!M58</f>
        <v>12</v>
      </c>
      <c r="N17" s="82">
        <f>สรุป!N58</f>
        <v>10</v>
      </c>
      <c r="O17" s="82">
        <f>สรุป!O58</f>
        <v>8</v>
      </c>
      <c r="P17" s="82">
        <f>สรุป!P58</f>
        <v>5</v>
      </c>
      <c r="Q17" s="82">
        <f>สรุป!Q58</f>
        <v>5</v>
      </c>
      <c r="R17" s="82">
        <f>สรุป!R58</f>
        <v>4</v>
      </c>
      <c r="S17" s="82">
        <f>สรุป!S58</f>
        <v>6</v>
      </c>
      <c r="T17" s="82">
        <f>สรุป!T58</f>
        <v>12</v>
      </c>
      <c r="U17" s="82">
        <f>สรุป!U58</f>
        <v>6</v>
      </c>
      <c r="V17" s="82">
        <f>สรุป!V58</f>
        <v>3</v>
      </c>
      <c r="W17" s="82">
        <f>สรุป!W58</f>
        <v>7</v>
      </c>
      <c r="X17" s="82">
        <f>สรุป!X58</f>
        <v>8</v>
      </c>
      <c r="Y17" s="82">
        <f>สรุป!Y58</f>
        <v>8</v>
      </c>
      <c r="Z17" s="82">
        <f>สรุป!Z58</f>
        <v>13</v>
      </c>
      <c r="AA17" s="82">
        <f>สรุป!AA58</f>
        <v>9</v>
      </c>
      <c r="AB17" s="82">
        <f>สรุป!AB58</f>
        <v>8</v>
      </c>
      <c r="AC17" s="82">
        <f>สรุป!AC58</f>
        <v>5</v>
      </c>
      <c r="AD17" s="82">
        <f>สรุป!AD58</f>
        <v>10</v>
      </c>
      <c r="AE17" s="82">
        <f>สรุป!AE58</f>
        <v>9</v>
      </c>
      <c r="AF17" s="82">
        <f>สรุป!AF58</f>
        <v>15</v>
      </c>
      <c r="AG17" s="82">
        <f>สรุป!AG58</f>
        <v>12</v>
      </c>
      <c r="AH17" s="82">
        <f>สรุป!AH58</f>
        <v>23</v>
      </c>
      <c r="AI17" s="82">
        <f>สรุป!AI58</f>
        <v>15</v>
      </c>
      <c r="AJ17" s="82">
        <f>สรุป!AJ58</f>
        <v>9</v>
      </c>
      <c r="AK17" s="82">
        <f>สรุป!AK58</f>
        <v>15</v>
      </c>
      <c r="AL17" s="82">
        <f>สรุป!AL58</f>
        <v>13</v>
      </c>
      <c r="AM17" s="82">
        <f>สรุป!AM58</f>
        <v>17</v>
      </c>
      <c r="AN17" s="82">
        <f>สรุป!AN58</f>
        <v>16</v>
      </c>
      <c r="AO17" s="82">
        <f>สรุป!AO58</f>
        <v>16</v>
      </c>
      <c r="AP17" s="82">
        <f>สรุป!AP58</f>
        <v>17</v>
      </c>
      <c r="AQ17" s="82">
        <f>สรุป!AQ58</f>
        <v>15</v>
      </c>
      <c r="AR17" s="82">
        <f>สรุป!AR58</f>
        <v>19</v>
      </c>
      <c r="AS17" s="82">
        <f>สรุป!AS58</f>
        <v>18</v>
      </c>
      <c r="AT17" s="82">
        <f>สรุป!AT58</f>
        <v>14</v>
      </c>
      <c r="AU17" s="82">
        <f>สรุป!AU58</f>
        <v>16</v>
      </c>
      <c r="AV17" s="82">
        <f>สรุป!AV58</f>
        <v>16</v>
      </c>
      <c r="AW17" s="82">
        <f>สรุป!AW58</f>
        <v>22</v>
      </c>
      <c r="AX17" s="82">
        <f>สรุป!AX58</f>
        <v>17</v>
      </c>
      <c r="AY17" s="82">
        <f>สรุป!AY58</f>
        <v>22</v>
      </c>
      <c r="AZ17" s="82">
        <f>สรุป!AZ58</f>
        <v>19</v>
      </c>
      <c r="BA17" s="82">
        <f>สรุป!BA58</f>
        <v>17</v>
      </c>
      <c r="BB17" s="82">
        <f>สรุป!BB58</f>
        <v>17</v>
      </c>
      <c r="BC17" s="82">
        <f>สรุป!BC58</f>
        <v>12</v>
      </c>
      <c r="BD17" s="82">
        <f>สรุป!BD58</f>
        <v>12</v>
      </c>
      <c r="BE17" s="82">
        <f>สรุป!BE58</f>
        <v>17</v>
      </c>
      <c r="BF17" s="82">
        <f>สรุป!BF58</f>
        <v>9</v>
      </c>
      <c r="BG17" s="82">
        <f>สรุป!BG58</f>
        <v>14</v>
      </c>
      <c r="BH17" s="82">
        <f>สรุป!BH58</f>
        <v>8</v>
      </c>
      <c r="BI17" s="82">
        <f>สรุป!BI58</f>
        <v>19</v>
      </c>
      <c r="BJ17" s="82">
        <f>สรุป!BJ58</f>
        <v>22</v>
      </c>
      <c r="BK17" s="82">
        <f>สรุป!BK58</f>
        <v>14</v>
      </c>
      <c r="BL17" s="82">
        <f>สรุป!BL58</f>
        <v>11</v>
      </c>
      <c r="BM17" s="82">
        <f>สรุป!BM58</f>
        <v>17</v>
      </c>
      <c r="BN17" s="82">
        <f>สรุป!BN58</f>
        <v>8</v>
      </c>
      <c r="BO17" s="82">
        <f>สรุป!BO58</f>
        <v>10</v>
      </c>
      <c r="BP17" s="82">
        <f>สรุป!BP58</f>
        <v>14</v>
      </c>
      <c r="BQ17" s="82">
        <f>สรุป!BQ58</f>
        <v>12</v>
      </c>
      <c r="BR17" s="82">
        <f>สรุป!BR58</f>
        <v>6</v>
      </c>
      <c r="BS17" s="82">
        <f>สรุป!BS58</f>
        <v>15</v>
      </c>
      <c r="BT17" s="82">
        <f>สรุป!BT58</f>
        <v>6</v>
      </c>
      <c r="BU17" s="82">
        <f>สรุป!BU58</f>
        <v>6</v>
      </c>
      <c r="BV17" s="82">
        <f>สรุป!BV58</f>
        <v>12</v>
      </c>
      <c r="BW17" s="82">
        <f>สรุป!BW58</f>
        <v>12</v>
      </c>
      <c r="BX17" s="82">
        <f>สรุป!BX58</f>
        <v>19</v>
      </c>
      <c r="BY17" s="82">
        <f>สรุป!BY58</f>
        <v>13</v>
      </c>
      <c r="BZ17" s="82">
        <f>สรุป!BZ58</f>
        <v>6</v>
      </c>
      <c r="CA17" s="82">
        <f>สรุป!CA58</f>
        <v>10</v>
      </c>
      <c r="CB17" s="82">
        <f>สรุป!CB58</f>
        <v>11</v>
      </c>
      <c r="CC17" s="82">
        <f>สรุป!CC58</f>
        <v>15</v>
      </c>
      <c r="CD17" s="82">
        <f>สรุป!CD58</f>
        <v>5</v>
      </c>
      <c r="CE17" s="82">
        <f>สรุป!CE58</f>
        <v>11</v>
      </c>
      <c r="CF17" s="82">
        <f>สรุป!CF58</f>
        <v>9</v>
      </c>
      <c r="CG17" s="82">
        <f>สรุป!CG58</f>
        <v>8</v>
      </c>
      <c r="CH17" s="82">
        <f>สรุป!CH58</f>
        <v>8</v>
      </c>
      <c r="CI17" s="82">
        <f>สรุป!CI58</f>
        <v>12</v>
      </c>
      <c r="CJ17" s="82">
        <f>สรุป!CJ58</f>
        <v>5</v>
      </c>
      <c r="CK17" s="82">
        <f>สรุป!CK58</f>
        <v>17</v>
      </c>
      <c r="CL17" s="82">
        <f>สรุป!CL58</f>
        <v>7</v>
      </c>
      <c r="CM17" s="82">
        <f>สรุป!CM58</f>
        <v>11</v>
      </c>
      <c r="CN17" s="82">
        <f>สรุป!CN58</f>
        <v>7</v>
      </c>
      <c r="CO17" s="82">
        <f>สรุป!CO58</f>
        <v>8</v>
      </c>
      <c r="CP17" s="82">
        <f>สรุป!CP58</f>
        <v>16</v>
      </c>
      <c r="CQ17" s="82">
        <f>สรุป!CQ58</f>
        <v>10</v>
      </c>
      <c r="CR17" s="82">
        <f>สรุป!CR58</f>
        <v>7</v>
      </c>
      <c r="CS17" s="82">
        <f>สรุป!CS58</f>
        <v>15</v>
      </c>
      <c r="CT17" s="82">
        <f>สรุป!CT58</f>
        <v>15</v>
      </c>
      <c r="CU17" s="82">
        <f>สรุป!CU58</f>
        <v>14</v>
      </c>
      <c r="CV17" s="82">
        <f>สรุป!CV58</f>
        <v>12</v>
      </c>
      <c r="CW17" s="82">
        <f>สรุป!CW58</f>
        <v>15</v>
      </c>
      <c r="CX17" s="82">
        <f>สรุป!CX58</f>
        <v>12</v>
      </c>
      <c r="CY17" s="82">
        <f>สรุป!CY58</f>
        <v>14</v>
      </c>
      <c r="CZ17" s="82">
        <f>สรุป!CZ58</f>
        <v>14</v>
      </c>
      <c r="DA17" s="82">
        <f>สรุป!DA58</f>
        <v>16</v>
      </c>
      <c r="DB17" s="82">
        <f>สรุป!DB58</f>
        <v>10</v>
      </c>
      <c r="DC17" s="82">
        <f>สรุป!DC58</f>
        <v>11</v>
      </c>
      <c r="DD17" s="82">
        <f>สรุป!DD58</f>
        <v>12</v>
      </c>
      <c r="DE17" s="82">
        <f>สรุป!DE58</f>
        <v>20</v>
      </c>
      <c r="DF17" s="82">
        <f>สรุป!DF58</f>
        <v>13</v>
      </c>
      <c r="DG17" s="82">
        <f>สรุป!DG58</f>
        <v>15</v>
      </c>
      <c r="DH17" s="82">
        <f>สรุป!DH58</f>
        <v>11</v>
      </c>
      <c r="DI17" s="82">
        <f>สรุป!DI58</f>
        <v>25</v>
      </c>
      <c r="DJ17" s="82">
        <f>สรุป!DJ58</f>
        <v>15</v>
      </c>
      <c r="DK17" s="82">
        <f>สรุป!DK58</f>
        <v>18</v>
      </c>
      <c r="DL17" s="82">
        <f>สรุป!DL58</f>
        <v>18</v>
      </c>
      <c r="DM17" s="82">
        <f>สรุป!DM58</f>
        <v>20</v>
      </c>
      <c r="DN17" s="82">
        <f>สรุป!DN58</f>
        <v>17</v>
      </c>
      <c r="DO17" s="82">
        <f>สรุป!DO58</f>
        <v>26</v>
      </c>
      <c r="DP17" s="82">
        <f>สรุป!DP58</f>
        <v>18</v>
      </c>
      <c r="DQ17" s="82">
        <f>สรุป!DQ58</f>
        <v>28</v>
      </c>
      <c r="DR17" s="82">
        <f>สรุป!DR58</f>
        <v>12</v>
      </c>
      <c r="DS17" s="82">
        <f>สรุป!DS58</f>
        <v>23</v>
      </c>
      <c r="DT17" s="82">
        <f>สรุป!DT58</f>
        <v>21</v>
      </c>
      <c r="DU17" s="82">
        <f>สรุป!DU58</f>
        <v>25</v>
      </c>
      <c r="DV17" s="82">
        <f>สรุป!DV58</f>
        <v>19</v>
      </c>
      <c r="DW17" s="82">
        <f>สรุป!DW58</f>
        <v>25</v>
      </c>
      <c r="DX17" s="82">
        <f>สรุป!DX58</f>
        <v>17</v>
      </c>
      <c r="DY17" s="82">
        <f>สรุป!DY58</f>
        <v>33</v>
      </c>
      <c r="DZ17" s="82">
        <f>สรุป!DZ58</f>
        <v>16</v>
      </c>
      <c r="EA17" s="82">
        <f>สรุป!EA58</f>
        <v>24</v>
      </c>
      <c r="EB17" s="82">
        <f>สรุป!EB58</f>
        <v>16</v>
      </c>
      <c r="EC17" s="82">
        <f>สรุป!EC58</f>
        <v>28</v>
      </c>
      <c r="ED17" s="82">
        <f>สรุป!ED58</f>
        <v>18</v>
      </c>
      <c r="EE17" s="82">
        <f>สรุป!EE58</f>
        <v>20</v>
      </c>
      <c r="EF17" s="82">
        <f>สรุป!EF58</f>
        <v>13</v>
      </c>
      <c r="EG17" s="82">
        <f>สรุป!EG58</f>
        <v>26</v>
      </c>
      <c r="EH17" s="82">
        <f>สรุป!EH58</f>
        <v>22</v>
      </c>
      <c r="EI17" s="82">
        <f>สรุป!EI58</f>
        <v>26</v>
      </c>
      <c r="EJ17" s="82">
        <f>สรุป!EJ58</f>
        <v>13</v>
      </c>
      <c r="EK17" s="82">
        <f>สรุป!EK58</f>
        <v>22</v>
      </c>
      <c r="EL17" s="82">
        <f>สรุป!EL58</f>
        <v>16</v>
      </c>
      <c r="EM17" s="82">
        <f>สรุป!EM58</f>
        <v>26</v>
      </c>
      <c r="EN17" s="82">
        <f>สรุป!EN58</f>
        <v>19</v>
      </c>
      <c r="EO17" s="82">
        <f>สรุป!EO58</f>
        <v>17</v>
      </c>
      <c r="EP17" s="82">
        <f>สรุป!EP58</f>
        <v>19</v>
      </c>
      <c r="EQ17" s="82">
        <f>สรุป!EQ58</f>
        <v>22</v>
      </c>
      <c r="ER17" s="82">
        <f>สรุป!ER58</f>
        <v>16</v>
      </c>
      <c r="ES17" s="82">
        <f>สรุป!ES58</f>
        <v>16</v>
      </c>
      <c r="ET17" s="82">
        <f>สรุป!ET58</f>
        <v>13</v>
      </c>
      <c r="EU17" s="82">
        <f>สรุป!EU58</f>
        <v>20</v>
      </c>
      <c r="EV17" s="82">
        <f>สรุป!EV58</f>
        <v>13</v>
      </c>
      <c r="EW17" s="82">
        <f>สรุป!EW58</f>
        <v>16</v>
      </c>
      <c r="EX17" s="82">
        <f>สรุป!EX58</f>
        <v>10</v>
      </c>
      <c r="EY17" s="82">
        <f>สรุป!EY58</f>
        <v>23</v>
      </c>
      <c r="EZ17" s="82">
        <f>สรุป!EZ58</f>
        <v>14</v>
      </c>
      <c r="FA17" s="82">
        <f>สรุป!FA58</f>
        <v>16</v>
      </c>
      <c r="FB17" s="82">
        <f>สรุป!FB58</f>
        <v>6</v>
      </c>
      <c r="FC17" s="82">
        <f>สรุป!FC58</f>
        <v>17</v>
      </c>
      <c r="FD17" s="82">
        <f>สรุป!FD58</f>
        <v>11</v>
      </c>
      <c r="FE17" s="82">
        <f>สรุป!FE58</f>
        <v>11</v>
      </c>
      <c r="FF17" s="82">
        <f>สรุป!FF58</f>
        <v>9</v>
      </c>
      <c r="FG17" s="82">
        <f>สรุป!FG58</f>
        <v>15</v>
      </c>
      <c r="FH17" s="82">
        <f>สรุป!FH58</f>
        <v>6</v>
      </c>
      <c r="FI17" s="82">
        <f>สรุป!FI58</f>
        <v>3</v>
      </c>
      <c r="FJ17" s="82">
        <f>สรุป!FJ58</f>
        <v>11</v>
      </c>
      <c r="FK17" s="82">
        <f>สรุป!FK58</f>
        <v>16</v>
      </c>
      <c r="FL17" s="82">
        <f>สรุป!FL58</f>
        <v>12</v>
      </c>
      <c r="FM17" s="82">
        <f>สรุป!FM58</f>
        <v>13</v>
      </c>
      <c r="FN17" s="82">
        <f>สรุป!FN58</f>
        <v>6</v>
      </c>
      <c r="FO17" s="82">
        <f>สรุป!FO58</f>
        <v>16</v>
      </c>
      <c r="FP17" s="82">
        <f>สรุป!FP58</f>
        <v>2</v>
      </c>
      <c r="FQ17" s="82">
        <f>สรุป!FQ58</f>
        <v>14</v>
      </c>
      <c r="FR17" s="82">
        <f>สรุป!FR58</f>
        <v>6</v>
      </c>
      <c r="FS17" s="82">
        <f>สรุป!FS58</f>
        <v>15</v>
      </c>
      <c r="FT17" s="82">
        <f>สรุป!FT58</f>
        <v>7</v>
      </c>
      <c r="FU17" s="82">
        <f>สรุป!FU58</f>
        <v>12</v>
      </c>
      <c r="FV17" s="82">
        <f>สรุป!FV58</f>
        <v>7</v>
      </c>
      <c r="FW17" s="82">
        <f>สรุป!FW58</f>
        <v>14</v>
      </c>
      <c r="FX17" s="82">
        <f>สรุป!FX58</f>
        <v>7</v>
      </c>
      <c r="FY17" s="82">
        <f>สรุป!FY58</f>
        <v>6</v>
      </c>
      <c r="FZ17" s="82">
        <f>สรุป!FZ58</f>
        <v>2</v>
      </c>
      <c r="GA17" s="82">
        <f>สรุป!GA58</f>
        <v>9</v>
      </c>
      <c r="GB17" s="82">
        <f>สรุป!GB58</f>
        <v>3</v>
      </c>
      <c r="GC17" s="82">
        <f>สรุป!GC58</f>
        <v>4</v>
      </c>
      <c r="GD17" s="82">
        <f>สรุป!GD58</f>
        <v>6</v>
      </c>
      <c r="GE17" s="82">
        <f>สรุป!GE58</f>
        <v>4</v>
      </c>
      <c r="GF17" s="82">
        <f>สรุป!GF58</f>
        <v>2</v>
      </c>
      <c r="GG17" s="82">
        <f>สรุป!GG58</f>
        <v>4</v>
      </c>
      <c r="GH17" s="82">
        <f>สรุป!GH58</f>
        <v>0</v>
      </c>
      <c r="GI17" s="82">
        <f>สรุป!GI58</f>
        <v>2</v>
      </c>
      <c r="GJ17" s="82">
        <f>สรุป!GJ58</f>
        <v>1</v>
      </c>
      <c r="GK17" s="82">
        <f>สรุป!GK58</f>
        <v>3</v>
      </c>
      <c r="GL17" s="82">
        <f>สรุป!GL58</f>
        <v>1</v>
      </c>
      <c r="GM17" s="82">
        <f>สรุป!GM58</f>
        <v>2</v>
      </c>
      <c r="GN17" s="82">
        <f>สรุป!GN58</f>
        <v>1</v>
      </c>
      <c r="GO17" s="82">
        <f>สรุป!GO58</f>
        <v>1</v>
      </c>
      <c r="GP17" s="82">
        <f>สรุป!GP58</f>
        <v>2</v>
      </c>
      <c r="GQ17" s="82">
        <f>สรุป!GQ58</f>
        <v>3</v>
      </c>
      <c r="GR17" s="82">
        <f>สรุป!GR58</f>
        <v>0</v>
      </c>
      <c r="GS17" s="82">
        <f>สรุป!GS58</f>
        <v>0</v>
      </c>
      <c r="GT17" s="82">
        <f>สรุป!GT58</f>
        <v>1</v>
      </c>
      <c r="GU17" s="82">
        <f>สรุป!GU58</f>
        <v>3</v>
      </c>
      <c r="GV17" s="82">
        <f>สรุป!GV58</f>
        <v>0</v>
      </c>
      <c r="GW17" s="82">
        <f>สรุป!GW58</f>
        <v>0</v>
      </c>
      <c r="GX17" s="82">
        <f>สรุป!GX58</f>
        <v>0</v>
      </c>
      <c r="GY17" s="82">
        <f>สรุป!GY58</f>
        <v>1</v>
      </c>
      <c r="GZ17" s="82">
        <f>สรุป!GZ58</f>
        <v>0</v>
      </c>
      <c r="HA17" s="82">
        <f>สรุป!HA58</f>
        <v>0</v>
      </c>
    </row>
    <row r="18" spans="1:209" s="96" customFormat="1" ht="22.8" x14ac:dyDescent="0.75">
      <c r="A18" s="94"/>
      <c r="B18" s="94"/>
      <c r="C18" s="94">
        <f>SUM(C16:C17)</f>
        <v>864</v>
      </c>
      <c r="D18" s="94">
        <f t="shared" ref="D18:BO18" si="13">SUM(D16:D17)</f>
        <v>4797</v>
      </c>
      <c r="E18" s="95">
        <f t="shared" si="13"/>
        <v>5100</v>
      </c>
      <c r="F18" s="95">
        <f t="shared" si="13"/>
        <v>6108</v>
      </c>
      <c r="G18" s="95">
        <f t="shared" si="13"/>
        <v>11208</v>
      </c>
      <c r="H18" s="94">
        <f t="shared" si="13"/>
        <v>9</v>
      </c>
      <c r="I18" s="94">
        <f t="shared" si="13"/>
        <v>13</v>
      </c>
      <c r="J18" s="94">
        <f t="shared" si="13"/>
        <v>24</v>
      </c>
      <c r="K18" s="94">
        <f t="shared" si="13"/>
        <v>20</v>
      </c>
      <c r="L18" s="94">
        <f t="shared" si="13"/>
        <v>34</v>
      </c>
      <c r="M18" s="94">
        <f t="shared" si="13"/>
        <v>34</v>
      </c>
      <c r="N18" s="94">
        <f t="shared" si="13"/>
        <v>34</v>
      </c>
      <c r="O18" s="94">
        <f t="shared" si="13"/>
        <v>34</v>
      </c>
      <c r="P18" s="94">
        <f t="shared" si="13"/>
        <v>31</v>
      </c>
      <c r="Q18" s="94">
        <f t="shared" si="13"/>
        <v>38</v>
      </c>
      <c r="R18" s="94">
        <f t="shared" si="13"/>
        <v>30</v>
      </c>
      <c r="S18" s="94">
        <f t="shared" si="13"/>
        <v>39</v>
      </c>
      <c r="T18" s="94">
        <f t="shared" si="13"/>
        <v>40</v>
      </c>
      <c r="U18" s="94">
        <f t="shared" si="13"/>
        <v>29</v>
      </c>
      <c r="V18" s="94">
        <f t="shared" si="13"/>
        <v>37</v>
      </c>
      <c r="W18" s="94">
        <f t="shared" si="13"/>
        <v>29</v>
      </c>
      <c r="X18" s="94">
        <f t="shared" si="13"/>
        <v>50</v>
      </c>
      <c r="Y18" s="94">
        <f t="shared" si="13"/>
        <v>38</v>
      </c>
      <c r="Z18" s="94">
        <f t="shared" si="13"/>
        <v>38</v>
      </c>
      <c r="AA18" s="94">
        <f t="shared" si="13"/>
        <v>33</v>
      </c>
      <c r="AB18" s="94">
        <f t="shared" si="13"/>
        <v>56</v>
      </c>
      <c r="AC18" s="94">
        <f t="shared" si="13"/>
        <v>39</v>
      </c>
      <c r="AD18" s="94">
        <f t="shared" si="13"/>
        <v>49</v>
      </c>
      <c r="AE18" s="94">
        <f t="shared" si="13"/>
        <v>55</v>
      </c>
      <c r="AF18" s="94">
        <f t="shared" si="13"/>
        <v>48</v>
      </c>
      <c r="AG18" s="94">
        <f t="shared" si="13"/>
        <v>50</v>
      </c>
      <c r="AH18" s="94">
        <f t="shared" si="13"/>
        <v>74</v>
      </c>
      <c r="AI18" s="94">
        <f t="shared" si="13"/>
        <v>54</v>
      </c>
      <c r="AJ18" s="94">
        <f t="shared" si="13"/>
        <v>43</v>
      </c>
      <c r="AK18" s="94">
        <f t="shared" si="13"/>
        <v>44</v>
      </c>
      <c r="AL18" s="94">
        <f t="shared" si="13"/>
        <v>58</v>
      </c>
      <c r="AM18" s="94">
        <f t="shared" si="13"/>
        <v>62</v>
      </c>
      <c r="AN18" s="94">
        <f t="shared" si="13"/>
        <v>61</v>
      </c>
      <c r="AO18" s="94">
        <f t="shared" si="13"/>
        <v>69</v>
      </c>
      <c r="AP18" s="94">
        <f t="shared" si="13"/>
        <v>58</v>
      </c>
      <c r="AQ18" s="94">
        <f t="shared" si="13"/>
        <v>75</v>
      </c>
      <c r="AR18" s="94">
        <f t="shared" si="13"/>
        <v>69</v>
      </c>
      <c r="AS18" s="94">
        <f t="shared" si="13"/>
        <v>67</v>
      </c>
      <c r="AT18" s="94">
        <f t="shared" si="13"/>
        <v>45</v>
      </c>
      <c r="AU18" s="94">
        <f t="shared" si="13"/>
        <v>74</v>
      </c>
      <c r="AV18" s="94">
        <f t="shared" si="13"/>
        <v>62</v>
      </c>
      <c r="AW18" s="94">
        <f t="shared" si="13"/>
        <v>61</v>
      </c>
      <c r="AX18" s="94">
        <f t="shared" si="13"/>
        <v>69</v>
      </c>
      <c r="AY18" s="94">
        <f t="shared" si="13"/>
        <v>64</v>
      </c>
      <c r="AZ18" s="94">
        <f t="shared" si="13"/>
        <v>77</v>
      </c>
      <c r="BA18" s="94">
        <f t="shared" si="13"/>
        <v>62</v>
      </c>
      <c r="BB18" s="94">
        <f t="shared" si="13"/>
        <v>75</v>
      </c>
      <c r="BC18" s="94">
        <f t="shared" si="13"/>
        <v>63</v>
      </c>
      <c r="BD18" s="94">
        <f t="shared" si="13"/>
        <v>59</v>
      </c>
      <c r="BE18" s="94">
        <f t="shared" si="13"/>
        <v>70</v>
      </c>
      <c r="BF18" s="94">
        <f t="shared" si="13"/>
        <v>75</v>
      </c>
      <c r="BG18" s="94">
        <f t="shared" si="13"/>
        <v>65</v>
      </c>
      <c r="BH18" s="94">
        <f t="shared" si="13"/>
        <v>68</v>
      </c>
      <c r="BI18" s="94">
        <f t="shared" si="13"/>
        <v>78</v>
      </c>
      <c r="BJ18" s="94">
        <f t="shared" si="13"/>
        <v>80</v>
      </c>
      <c r="BK18" s="94">
        <f t="shared" si="13"/>
        <v>74</v>
      </c>
      <c r="BL18" s="94">
        <f t="shared" si="13"/>
        <v>54</v>
      </c>
      <c r="BM18" s="94">
        <f t="shared" si="13"/>
        <v>87</v>
      </c>
      <c r="BN18" s="94">
        <f t="shared" si="13"/>
        <v>67</v>
      </c>
      <c r="BO18" s="94">
        <f t="shared" si="13"/>
        <v>55</v>
      </c>
      <c r="BP18" s="94">
        <f t="shared" ref="BP18:EA18" si="14">SUM(BP16:BP17)</f>
        <v>64</v>
      </c>
      <c r="BQ18" s="94">
        <f t="shared" si="14"/>
        <v>70</v>
      </c>
      <c r="BR18" s="94">
        <f t="shared" si="14"/>
        <v>65</v>
      </c>
      <c r="BS18" s="94">
        <f t="shared" si="14"/>
        <v>59</v>
      </c>
      <c r="BT18" s="94">
        <f t="shared" si="14"/>
        <v>55</v>
      </c>
      <c r="BU18" s="94">
        <f t="shared" si="14"/>
        <v>57</v>
      </c>
      <c r="BV18" s="94">
        <f t="shared" si="14"/>
        <v>66</v>
      </c>
      <c r="BW18" s="94">
        <f t="shared" si="14"/>
        <v>57</v>
      </c>
      <c r="BX18" s="94">
        <f t="shared" si="14"/>
        <v>63</v>
      </c>
      <c r="BY18" s="94">
        <f t="shared" si="14"/>
        <v>53</v>
      </c>
      <c r="BZ18" s="94">
        <f t="shared" si="14"/>
        <v>54</v>
      </c>
      <c r="CA18" s="94">
        <f t="shared" si="14"/>
        <v>64</v>
      </c>
      <c r="CB18" s="94">
        <f t="shared" si="14"/>
        <v>68</v>
      </c>
      <c r="CC18" s="94">
        <f t="shared" si="14"/>
        <v>64</v>
      </c>
      <c r="CD18" s="94">
        <f t="shared" si="14"/>
        <v>54</v>
      </c>
      <c r="CE18" s="94">
        <f t="shared" si="14"/>
        <v>72</v>
      </c>
      <c r="CF18" s="94">
        <f t="shared" si="14"/>
        <v>61</v>
      </c>
      <c r="CG18" s="94">
        <f t="shared" si="14"/>
        <v>63</v>
      </c>
      <c r="CH18" s="94">
        <f t="shared" si="14"/>
        <v>69</v>
      </c>
      <c r="CI18" s="94">
        <f t="shared" si="14"/>
        <v>67</v>
      </c>
      <c r="CJ18" s="94">
        <f t="shared" si="14"/>
        <v>76</v>
      </c>
      <c r="CK18" s="94">
        <f t="shared" si="14"/>
        <v>71</v>
      </c>
      <c r="CL18" s="94">
        <f t="shared" si="14"/>
        <v>51</v>
      </c>
      <c r="CM18" s="94">
        <f t="shared" si="14"/>
        <v>70</v>
      </c>
      <c r="CN18" s="94">
        <f t="shared" si="14"/>
        <v>74</v>
      </c>
      <c r="CO18" s="94">
        <f t="shared" si="14"/>
        <v>63</v>
      </c>
      <c r="CP18" s="94">
        <f t="shared" si="14"/>
        <v>82</v>
      </c>
      <c r="CQ18" s="94">
        <f t="shared" si="14"/>
        <v>67</v>
      </c>
      <c r="CR18" s="94">
        <f t="shared" si="14"/>
        <v>59</v>
      </c>
      <c r="CS18" s="94">
        <f t="shared" si="14"/>
        <v>70</v>
      </c>
      <c r="CT18" s="94">
        <f t="shared" si="14"/>
        <v>77</v>
      </c>
      <c r="CU18" s="94">
        <f t="shared" si="14"/>
        <v>74</v>
      </c>
      <c r="CV18" s="94">
        <f t="shared" si="14"/>
        <v>63</v>
      </c>
      <c r="CW18" s="94">
        <f t="shared" si="14"/>
        <v>65</v>
      </c>
      <c r="CX18" s="94">
        <f t="shared" si="14"/>
        <v>62</v>
      </c>
      <c r="CY18" s="94">
        <f t="shared" si="14"/>
        <v>76</v>
      </c>
      <c r="CZ18" s="94">
        <f t="shared" si="14"/>
        <v>67</v>
      </c>
      <c r="DA18" s="94">
        <f t="shared" si="14"/>
        <v>78</v>
      </c>
      <c r="DB18" s="94">
        <f t="shared" si="14"/>
        <v>66</v>
      </c>
      <c r="DC18" s="94">
        <f t="shared" si="14"/>
        <v>64</v>
      </c>
      <c r="DD18" s="94">
        <f t="shared" si="14"/>
        <v>69</v>
      </c>
      <c r="DE18" s="94">
        <f t="shared" si="14"/>
        <v>90</v>
      </c>
      <c r="DF18" s="94">
        <f t="shared" si="14"/>
        <v>63</v>
      </c>
      <c r="DG18" s="94">
        <f t="shared" si="14"/>
        <v>87</v>
      </c>
      <c r="DH18" s="94">
        <f t="shared" si="14"/>
        <v>56</v>
      </c>
      <c r="DI18" s="94">
        <f t="shared" si="14"/>
        <v>94</v>
      </c>
      <c r="DJ18" s="94">
        <f t="shared" si="14"/>
        <v>77</v>
      </c>
      <c r="DK18" s="94">
        <f t="shared" si="14"/>
        <v>88</v>
      </c>
      <c r="DL18" s="94">
        <f t="shared" si="14"/>
        <v>68</v>
      </c>
      <c r="DM18" s="94">
        <f t="shared" si="14"/>
        <v>94</v>
      </c>
      <c r="DN18" s="94">
        <f t="shared" si="14"/>
        <v>82</v>
      </c>
      <c r="DO18" s="94">
        <f t="shared" si="14"/>
        <v>94</v>
      </c>
      <c r="DP18" s="94">
        <f t="shared" si="14"/>
        <v>67</v>
      </c>
      <c r="DQ18" s="94">
        <f t="shared" si="14"/>
        <v>107</v>
      </c>
      <c r="DR18" s="94">
        <f t="shared" si="14"/>
        <v>71</v>
      </c>
      <c r="DS18" s="94">
        <f t="shared" si="14"/>
        <v>108</v>
      </c>
      <c r="DT18" s="94">
        <f t="shared" si="14"/>
        <v>81</v>
      </c>
      <c r="DU18" s="94">
        <f t="shared" si="14"/>
        <v>101</v>
      </c>
      <c r="DV18" s="94">
        <f t="shared" si="14"/>
        <v>107</v>
      </c>
      <c r="DW18" s="94">
        <f t="shared" si="14"/>
        <v>113</v>
      </c>
      <c r="DX18" s="94">
        <f t="shared" si="14"/>
        <v>84</v>
      </c>
      <c r="DY18" s="94">
        <f t="shared" si="14"/>
        <v>122</v>
      </c>
      <c r="DZ18" s="94">
        <f t="shared" si="14"/>
        <v>77</v>
      </c>
      <c r="EA18" s="94">
        <f t="shared" si="14"/>
        <v>109</v>
      </c>
      <c r="EB18" s="94">
        <f t="shared" ref="EB18:GM18" si="15">SUM(EB16:EB17)</f>
        <v>93</v>
      </c>
      <c r="EC18" s="94">
        <f t="shared" si="15"/>
        <v>130</v>
      </c>
      <c r="ED18" s="94">
        <f t="shared" si="15"/>
        <v>79</v>
      </c>
      <c r="EE18" s="94">
        <f t="shared" si="15"/>
        <v>109</v>
      </c>
      <c r="EF18" s="94">
        <f t="shared" si="15"/>
        <v>82</v>
      </c>
      <c r="EG18" s="94">
        <f t="shared" si="15"/>
        <v>105</v>
      </c>
      <c r="EH18" s="94">
        <f t="shared" si="15"/>
        <v>83</v>
      </c>
      <c r="EI18" s="94">
        <f t="shared" si="15"/>
        <v>92</v>
      </c>
      <c r="EJ18" s="94">
        <f t="shared" si="15"/>
        <v>71</v>
      </c>
      <c r="EK18" s="94">
        <f t="shared" si="15"/>
        <v>88</v>
      </c>
      <c r="EL18" s="94">
        <f t="shared" si="15"/>
        <v>76</v>
      </c>
      <c r="EM18" s="94">
        <f t="shared" si="15"/>
        <v>107</v>
      </c>
      <c r="EN18" s="94">
        <f t="shared" si="15"/>
        <v>80</v>
      </c>
      <c r="EO18" s="94">
        <f t="shared" si="15"/>
        <v>96</v>
      </c>
      <c r="EP18" s="94">
        <f t="shared" si="15"/>
        <v>67</v>
      </c>
      <c r="EQ18" s="94">
        <f t="shared" si="15"/>
        <v>100</v>
      </c>
      <c r="ER18" s="94">
        <f t="shared" si="15"/>
        <v>54</v>
      </c>
      <c r="ES18" s="94">
        <f t="shared" si="15"/>
        <v>104</v>
      </c>
      <c r="ET18" s="94">
        <f t="shared" si="15"/>
        <v>58</v>
      </c>
      <c r="EU18" s="94">
        <f t="shared" si="15"/>
        <v>71</v>
      </c>
      <c r="EV18" s="94">
        <f t="shared" si="15"/>
        <v>61</v>
      </c>
      <c r="EW18" s="94">
        <f t="shared" si="15"/>
        <v>76</v>
      </c>
      <c r="EX18" s="94">
        <f t="shared" si="15"/>
        <v>51</v>
      </c>
      <c r="EY18" s="94">
        <f t="shared" si="15"/>
        <v>76</v>
      </c>
      <c r="EZ18" s="94">
        <f t="shared" si="15"/>
        <v>45</v>
      </c>
      <c r="FA18" s="94">
        <f t="shared" si="15"/>
        <v>77</v>
      </c>
      <c r="FB18" s="94">
        <f t="shared" si="15"/>
        <v>37</v>
      </c>
      <c r="FC18" s="94">
        <f t="shared" si="15"/>
        <v>73</v>
      </c>
      <c r="FD18" s="94">
        <f t="shared" si="15"/>
        <v>40</v>
      </c>
      <c r="FE18" s="94">
        <f t="shared" si="15"/>
        <v>67</v>
      </c>
      <c r="FF18" s="94">
        <f t="shared" si="15"/>
        <v>39</v>
      </c>
      <c r="FG18" s="94">
        <f t="shared" si="15"/>
        <v>50</v>
      </c>
      <c r="FH18" s="94">
        <f t="shared" si="15"/>
        <v>29</v>
      </c>
      <c r="FI18" s="94">
        <f t="shared" si="15"/>
        <v>46</v>
      </c>
      <c r="FJ18" s="94">
        <f t="shared" si="15"/>
        <v>33</v>
      </c>
      <c r="FK18" s="94">
        <f t="shared" si="15"/>
        <v>60</v>
      </c>
      <c r="FL18" s="94">
        <f t="shared" si="15"/>
        <v>42</v>
      </c>
      <c r="FM18" s="94">
        <f t="shared" si="15"/>
        <v>55</v>
      </c>
      <c r="FN18" s="94">
        <f t="shared" si="15"/>
        <v>27</v>
      </c>
      <c r="FO18" s="94">
        <f t="shared" si="15"/>
        <v>51</v>
      </c>
      <c r="FP18" s="94">
        <f t="shared" si="15"/>
        <v>5</v>
      </c>
      <c r="FQ18" s="94">
        <f t="shared" si="15"/>
        <v>36</v>
      </c>
      <c r="FR18" s="94">
        <f t="shared" si="15"/>
        <v>27</v>
      </c>
      <c r="FS18" s="94">
        <f t="shared" si="15"/>
        <v>46</v>
      </c>
      <c r="FT18" s="94">
        <f t="shared" si="15"/>
        <v>25</v>
      </c>
      <c r="FU18" s="94">
        <f t="shared" si="15"/>
        <v>50</v>
      </c>
      <c r="FV18" s="94">
        <f t="shared" si="15"/>
        <v>26</v>
      </c>
      <c r="FW18" s="94">
        <f t="shared" si="15"/>
        <v>45</v>
      </c>
      <c r="FX18" s="94">
        <f t="shared" si="15"/>
        <v>28</v>
      </c>
      <c r="FY18" s="94">
        <f t="shared" si="15"/>
        <v>37</v>
      </c>
      <c r="FZ18" s="94">
        <f t="shared" si="15"/>
        <v>10</v>
      </c>
      <c r="GA18" s="94">
        <f t="shared" si="15"/>
        <v>27</v>
      </c>
      <c r="GB18" s="94">
        <f t="shared" si="15"/>
        <v>12</v>
      </c>
      <c r="GC18" s="94">
        <f t="shared" si="15"/>
        <v>29</v>
      </c>
      <c r="GD18" s="94">
        <f t="shared" si="15"/>
        <v>14</v>
      </c>
      <c r="GE18" s="94">
        <f t="shared" si="15"/>
        <v>17</v>
      </c>
      <c r="GF18" s="94">
        <f t="shared" si="15"/>
        <v>7</v>
      </c>
      <c r="GG18" s="94">
        <f t="shared" si="15"/>
        <v>17</v>
      </c>
      <c r="GH18" s="94">
        <f t="shared" si="15"/>
        <v>9</v>
      </c>
      <c r="GI18" s="94">
        <f t="shared" si="15"/>
        <v>9</v>
      </c>
      <c r="GJ18" s="94">
        <f t="shared" si="15"/>
        <v>3</v>
      </c>
      <c r="GK18" s="94">
        <f t="shared" si="15"/>
        <v>13</v>
      </c>
      <c r="GL18" s="94">
        <f t="shared" si="15"/>
        <v>6</v>
      </c>
      <c r="GM18" s="94">
        <f t="shared" si="15"/>
        <v>9</v>
      </c>
      <c r="GN18" s="94">
        <f t="shared" ref="GN18:HA18" si="16">SUM(GN16:GN17)</f>
        <v>1</v>
      </c>
      <c r="GO18" s="94">
        <f t="shared" si="16"/>
        <v>6</v>
      </c>
      <c r="GP18" s="94">
        <f t="shared" si="16"/>
        <v>4</v>
      </c>
      <c r="GQ18" s="94">
        <f t="shared" si="16"/>
        <v>9</v>
      </c>
      <c r="GR18" s="94">
        <f t="shared" si="16"/>
        <v>2</v>
      </c>
      <c r="GS18" s="94">
        <f t="shared" si="16"/>
        <v>5</v>
      </c>
      <c r="GT18" s="94">
        <f t="shared" si="16"/>
        <v>1</v>
      </c>
      <c r="GU18" s="94">
        <f t="shared" si="16"/>
        <v>6</v>
      </c>
      <c r="GV18" s="94">
        <f t="shared" si="16"/>
        <v>1</v>
      </c>
      <c r="GW18" s="94">
        <f t="shared" si="16"/>
        <v>0</v>
      </c>
      <c r="GX18" s="94">
        <f t="shared" si="16"/>
        <v>0</v>
      </c>
      <c r="GY18" s="94">
        <f t="shared" si="16"/>
        <v>1</v>
      </c>
      <c r="GZ18" s="94">
        <f t="shared" si="16"/>
        <v>0</v>
      </c>
      <c r="HA18" s="94">
        <f t="shared" si="16"/>
        <v>7</v>
      </c>
    </row>
    <row r="19" spans="1:209" x14ac:dyDescent="0.6">
      <c r="A19" s="81"/>
      <c r="B19" s="82" t="s">
        <v>157</v>
      </c>
      <c r="C19" s="83">
        <f>SUM(สรุป!C27:C32)</f>
        <v>5584</v>
      </c>
      <c r="D19" s="83">
        <f>SUM(สรุป!D27:D32)</f>
        <v>5854</v>
      </c>
      <c r="E19" s="83">
        <f>SUM(สรุป!E27:E32)</f>
        <v>6437</v>
      </c>
      <c r="F19" s="83">
        <f>SUM(สรุป!F27:F32)</f>
        <v>7303</v>
      </c>
      <c r="G19" s="83">
        <f>E19+F19</f>
        <v>13740</v>
      </c>
      <c r="H19" s="81">
        <f>SUM(สรุป!H27:H32)</f>
        <v>26</v>
      </c>
      <c r="I19" s="81">
        <f>SUM(สรุป!I27:I32)</f>
        <v>24</v>
      </c>
      <c r="J19" s="81">
        <f>SUM(สรุป!J27:J32)</f>
        <v>49</v>
      </c>
      <c r="K19" s="81">
        <f>SUM(สรุป!K27:K32)</f>
        <v>45</v>
      </c>
      <c r="L19" s="81">
        <f>SUM(สรุป!L27:L32)</f>
        <v>50</v>
      </c>
      <c r="M19" s="81">
        <f>SUM(สรุป!M27:M32)</f>
        <v>41</v>
      </c>
      <c r="N19" s="81">
        <f>SUM(สรุป!N27:N32)</f>
        <v>49</v>
      </c>
      <c r="O19" s="81">
        <f>SUM(สรุป!O27:O32)</f>
        <v>44</v>
      </c>
      <c r="P19" s="81">
        <f>SUM(สรุป!P27:P32)</f>
        <v>65</v>
      </c>
      <c r="Q19" s="81">
        <f>SUM(สรุป!Q27:Q32)</f>
        <v>61</v>
      </c>
      <c r="R19" s="81">
        <f>SUM(สรุป!R27:R32)</f>
        <v>62</v>
      </c>
      <c r="S19" s="81">
        <f>SUM(สรุป!S27:S32)</f>
        <v>57</v>
      </c>
      <c r="T19" s="81">
        <f>SUM(สรุป!T27:T32)</f>
        <v>54</v>
      </c>
      <c r="U19" s="81">
        <f>SUM(สรุป!U27:U32)</f>
        <v>61</v>
      </c>
      <c r="V19" s="81">
        <f>SUM(สรุป!V27:V32)</f>
        <v>63</v>
      </c>
      <c r="W19" s="81">
        <f>SUM(สรุป!W27:W32)</f>
        <v>64</v>
      </c>
      <c r="X19" s="81">
        <f>SUM(สรุป!X27:X32)</f>
        <v>75</v>
      </c>
      <c r="Y19" s="81">
        <f>SUM(สรุป!Y27:Y32)</f>
        <v>82</v>
      </c>
      <c r="Z19" s="81">
        <f>SUM(สรุป!Z27:Z32)</f>
        <v>82</v>
      </c>
      <c r="AA19" s="81">
        <f>SUM(สรุป!AA27:AA32)</f>
        <v>85</v>
      </c>
      <c r="AB19" s="81">
        <f>SUM(สรุป!AB27:AB32)</f>
        <v>74</v>
      </c>
      <c r="AC19" s="81">
        <f>SUM(สรุป!AC27:AC32)</f>
        <v>89</v>
      </c>
      <c r="AD19" s="81">
        <f>SUM(สรุป!AD27:AD32)</f>
        <v>75</v>
      </c>
      <c r="AE19" s="81">
        <f>SUM(สรุป!AE27:AE32)</f>
        <v>74</v>
      </c>
      <c r="AF19" s="81">
        <f>SUM(สรุป!AF27:AF32)</f>
        <v>91</v>
      </c>
      <c r="AG19" s="81">
        <f>SUM(สรุป!AG27:AG32)</f>
        <v>93</v>
      </c>
      <c r="AH19" s="81">
        <f>SUM(สรุป!AH27:AH32)</f>
        <v>88</v>
      </c>
      <c r="AI19" s="81">
        <f>SUM(สรุป!AI27:AI32)</f>
        <v>77</v>
      </c>
      <c r="AJ19" s="81">
        <f>SUM(สรุป!AJ27:AJ32)</f>
        <v>96</v>
      </c>
      <c r="AK19" s="81">
        <f>SUM(สรุป!AK27:AK32)</f>
        <v>80</v>
      </c>
      <c r="AL19" s="81">
        <f>SUM(สรุป!AL27:AL32)</f>
        <v>83</v>
      </c>
      <c r="AM19" s="81">
        <f>SUM(สรุป!AM27:AM32)</f>
        <v>73</v>
      </c>
      <c r="AN19" s="81">
        <f>SUM(สรุป!AN27:AN32)</f>
        <v>82</v>
      </c>
      <c r="AO19" s="81">
        <f>SUM(สรุป!AO27:AO32)</f>
        <v>86</v>
      </c>
      <c r="AP19" s="81">
        <f>SUM(สรุป!AP27:AP32)</f>
        <v>76</v>
      </c>
      <c r="AQ19" s="81">
        <f>SUM(สรุป!AQ27:AQ32)</f>
        <v>72</v>
      </c>
      <c r="AR19" s="81">
        <f>SUM(สรุป!AR27:AR32)</f>
        <v>89</v>
      </c>
      <c r="AS19" s="81">
        <f>SUM(สรุป!AS27:AS32)</f>
        <v>67</v>
      </c>
      <c r="AT19" s="81">
        <f>SUM(สรุป!AT27:AT32)</f>
        <v>69</v>
      </c>
      <c r="AU19" s="81">
        <f>SUM(สรุป!AU27:AU32)</f>
        <v>70</v>
      </c>
      <c r="AV19" s="81">
        <f>SUM(สรุป!AV27:AV32)</f>
        <v>73</v>
      </c>
      <c r="AW19" s="81">
        <f>SUM(สรุป!AW27:AW32)</f>
        <v>72</v>
      </c>
      <c r="AX19" s="81">
        <f>SUM(สรุป!AX27:AX32)</f>
        <v>70</v>
      </c>
      <c r="AY19" s="81">
        <f>SUM(สรุป!AY27:AY32)</f>
        <v>67</v>
      </c>
      <c r="AZ19" s="81">
        <f>SUM(สรุป!AZ27:AZ32)</f>
        <v>70</v>
      </c>
      <c r="BA19" s="81">
        <f>SUM(สรุป!BA27:BA32)</f>
        <v>71</v>
      </c>
      <c r="BB19" s="81">
        <f>SUM(สรุป!BB27:BB32)</f>
        <v>68</v>
      </c>
      <c r="BC19" s="81">
        <f>SUM(สรุป!BC27:BC32)</f>
        <v>77</v>
      </c>
      <c r="BD19" s="81">
        <f>SUM(สรุป!BD27:BD32)</f>
        <v>89</v>
      </c>
      <c r="BE19" s="81">
        <f>SUM(สรุป!BE27:BE32)</f>
        <v>66</v>
      </c>
      <c r="BF19" s="81">
        <f>SUM(สรุป!BF27:BF32)</f>
        <v>79</v>
      </c>
      <c r="BG19" s="81">
        <f>SUM(สรุป!BG27:BG32)</f>
        <v>79</v>
      </c>
      <c r="BH19" s="81">
        <f>SUM(สรุป!BH27:BH32)</f>
        <v>86</v>
      </c>
      <c r="BI19" s="81">
        <f>SUM(สรุป!BI27:BI32)</f>
        <v>76</v>
      </c>
      <c r="BJ19" s="81">
        <f>SUM(สรุป!BJ27:BJ32)</f>
        <v>84</v>
      </c>
      <c r="BK19" s="81">
        <f>SUM(สรุป!BK27:BK32)</f>
        <v>70</v>
      </c>
      <c r="BL19" s="81">
        <f>SUM(สรุป!BL27:BL32)</f>
        <v>85</v>
      </c>
      <c r="BM19" s="81">
        <f>SUM(สรุป!BM27:BM32)</f>
        <v>77</v>
      </c>
      <c r="BN19" s="81">
        <f>SUM(สรุป!BN27:BN32)</f>
        <v>81</v>
      </c>
      <c r="BO19" s="81">
        <f>SUM(สรุป!BO27:BO32)</f>
        <v>69</v>
      </c>
      <c r="BP19" s="81">
        <f>SUM(สรุป!BP27:BP32)</f>
        <v>89</v>
      </c>
      <c r="BQ19" s="81">
        <f>SUM(สรุป!BQ27:BQ32)</f>
        <v>71</v>
      </c>
      <c r="BR19" s="81">
        <f>SUM(สรุป!BR27:BR32)</f>
        <v>74</v>
      </c>
      <c r="BS19" s="81">
        <f>SUM(สรุป!BS27:BS32)</f>
        <v>70</v>
      </c>
      <c r="BT19" s="81">
        <f>SUM(สรุป!BT27:BT32)</f>
        <v>76</v>
      </c>
      <c r="BU19" s="81">
        <f>SUM(สรุป!BU27:BU32)</f>
        <v>82</v>
      </c>
      <c r="BV19" s="81">
        <f>SUM(สรุป!BV27:BV32)</f>
        <v>72</v>
      </c>
      <c r="BW19" s="81">
        <f>SUM(สรุป!BW27:BW32)</f>
        <v>76</v>
      </c>
      <c r="BX19" s="81">
        <f>SUM(สรุป!BX27:BX32)</f>
        <v>75</v>
      </c>
      <c r="BY19" s="81">
        <f>SUM(สรุป!BY27:BY32)</f>
        <v>82</v>
      </c>
      <c r="BZ19" s="81">
        <f>SUM(สรุป!BZ27:BZ32)</f>
        <v>74</v>
      </c>
      <c r="CA19" s="81">
        <f>SUM(สรุป!CA27:CA32)</f>
        <v>64</v>
      </c>
      <c r="CB19" s="81">
        <f>SUM(สรุป!CB27:CB32)</f>
        <v>83</v>
      </c>
      <c r="CC19" s="81">
        <f>SUM(สรุป!CC27:CC32)</f>
        <v>92</v>
      </c>
      <c r="CD19" s="81">
        <f>SUM(สรุป!CD27:CD32)</f>
        <v>76</v>
      </c>
      <c r="CE19" s="81">
        <f>SUM(สรุป!CE27:CE32)</f>
        <v>87</v>
      </c>
      <c r="CF19" s="81">
        <f>SUM(สรุป!CF27:CF32)</f>
        <v>81</v>
      </c>
      <c r="CG19" s="81">
        <f>SUM(สรุป!CG27:CG32)</f>
        <v>80</v>
      </c>
      <c r="CH19" s="81">
        <f>SUM(สรุป!CH27:CH32)</f>
        <v>87</v>
      </c>
      <c r="CI19" s="81">
        <f>SUM(สรุป!CI27:CI32)</f>
        <v>60</v>
      </c>
      <c r="CJ19" s="81">
        <f>SUM(สรุป!CJ27:CJ32)</f>
        <v>91</v>
      </c>
      <c r="CK19" s="81">
        <f>SUM(สรุป!CK27:CK32)</f>
        <v>77</v>
      </c>
      <c r="CL19" s="81">
        <f>SUM(สรุป!CL27:CL32)</f>
        <v>73</v>
      </c>
      <c r="CM19" s="81">
        <f>SUM(สรุป!CM27:CM32)</f>
        <v>89</v>
      </c>
      <c r="CN19" s="81">
        <f>SUM(สรุป!CN27:CN32)</f>
        <v>97</v>
      </c>
      <c r="CO19" s="81">
        <f>SUM(สรุป!CO27:CO32)</f>
        <v>70</v>
      </c>
      <c r="CP19" s="81">
        <f>SUM(สรุป!CP27:CP32)</f>
        <v>81</v>
      </c>
      <c r="CQ19" s="81">
        <f>SUM(สรุป!CQ27:CQ32)</f>
        <v>103</v>
      </c>
      <c r="CR19" s="81">
        <f>SUM(สรุป!CR27:CR32)</f>
        <v>101</v>
      </c>
      <c r="CS19" s="81">
        <f>SUM(สรุป!CS27:CS32)</f>
        <v>84</v>
      </c>
      <c r="CT19" s="81">
        <f>SUM(สรุป!CT27:CT32)</f>
        <v>84</v>
      </c>
      <c r="CU19" s="81">
        <f>SUM(สรุป!CU27:CU32)</f>
        <v>103</v>
      </c>
      <c r="CV19" s="81">
        <f>SUM(สรุป!CV27:CV32)</f>
        <v>79</v>
      </c>
      <c r="CW19" s="81">
        <f>SUM(สรุป!CW27:CW32)</f>
        <v>95</v>
      </c>
      <c r="CX19" s="81">
        <f>SUM(สรุป!CX27:CX32)</f>
        <v>85</v>
      </c>
      <c r="CY19" s="81">
        <f>SUM(สรุป!CY27:CY32)</f>
        <v>90</v>
      </c>
      <c r="CZ19" s="81">
        <f>SUM(สรุป!CZ27:CZ32)</f>
        <v>93</v>
      </c>
      <c r="DA19" s="81">
        <f>SUM(สรุป!DA27:DA32)</f>
        <v>101</v>
      </c>
      <c r="DB19" s="81">
        <f>SUM(สรุป!DB27:DB32)</f>
        <v>86</v>
      </c>
      <c r="DC19" s="81">
        <f>SUM(สรุป!DC27:DC32)</f>
        <v>99</v>
      </c>
      <c r="DD19" s="81">
        <f>SUM(สรุป!DD27:DD32)</f>
        <v>97</v>
      </c>
      <c r="DE19" s="81">
        <f>SUM(สรุป!DE27:DE32)</f>
        <v>104</v>
      </c>
      <c r="DF19" s="81">
        <f>SUM(สรุป!DF27:DF32)</f>
        <v>88</v>
      </c>
      <c r="DG19" s="81">
        <f>SUM(สรุป!DG27:DG32)</f>
        <v>113</v>
      </c>
      <c r="DH19" s="81">
        <f>SUM(สรุป!DH27:DH32)</f>
        <v>106</v>
      </c>
      <c r="DI19" s="81">
        <f>SUM(สรุป!DI27:DI32)</f>
        <v>124</v>
      </c>
      <c r="DJ19" s="81">
        <f>SUM(สรุป!DJ27:DJ32)</f>
        <v>109</v>
      </c>
      <c r="DK19" s="81">
        <f>SUM(สรุป!DK27:DK32)</f>
        <v>119</v>
      </c>
      <c r="DL19" s="81">
        <f>SUM(สรุป!DL27:DL32)</f>
        <v>100</v>
      </c>
      <c r="DM19" s="81">
        <f>SUM(สรุป!DM27:DM32)</f>
        <v>122</v>
      </c>
      <c r="DN19" s="81">
        <f>SUM(สรุป!DN27:DN32)</f>
        <v>105</v>
      </c>
      <c r="DO19" s="81">
        <f>SUM(สรุป!DO27:DO32)</f>
        <v>109</v>
      </c>
      <c r="DP19" s="81">
        <f>SUM(สรุป!DP27:DP32)</f>
        <v>89</v>
      </c>
      <c r="DQ19" s="81">
        <f>SUM(สรุป!DQ27:DQ32)</f>
        <v>100</v>
      </c>
      <c r="DR19" s="81">
        <f>SUM(สรุป!DR27:DR32)</f>
        <v>106</v>
      </c>
      <c r="DS19" s="81">
        <f>SUM(สรุป!DS27:DS32)</f>
        <v>136</v>
      </c>
      <c r="DT19" s="81">
        <f>SUM(สรุป!DT27:DT32)</f>
        <v>80</v>
      </c>
      <c r="DU19" s="81">
        <f>SUM(สรุป!DU27:DU32)</f>
        <v>131</v>
      </c>
      <c r="DV19" s="81">
        <f>SUM(สรุป!DV27:DV32)</f>
        <v>97</v>
      </c>
      <c r="DW19" s="81">
        <f>SUM(สรุป!DW27:DW32)</f>
        <v>130</v>
      </c>
      <c r="DX19" s="81">
        <f>SUM(สรุป!DX27:DX32)</f>
        <v>94</v>
      </c>
      <c r="DY19" s="81">
        <f>SUM(สรุป!DY27:DY32)</f>
        <v>130</v>
      </c>
      <c r="DZ19" s="81">
        <f>SUM(สรุป!DZ27:DZ32)</f>
        <v>90</v>
      </c>
      <c r="EA19" s="81">
        <f>SUM(สรุป!EA27:EA32)</f>
        <v>106</v>
      </c>
      <c r="EB19" s="81">
        <f>SUM(สรุป!EB27:EB32)</f>
        <v>90</v>
      </c>
      <c r="EC19" s="81">
        <f>SUM(สรุป!EC27:EC32)</f>
        <v>126</v>
      </c>
      <c r="ED19" s="81">
        <f>SUM(สรุป!ED27:ED32)</f>
        <v>86</v>
      </c>
      <c r="EE19" s="81">
        <f>SUM(สรุป!EE27:EE32)</f>
        <v>120</v>
      </c>
      <c r="EF19" s="81">
        <f>SUM(สรุป!EF27:EF32)</f>
        <v>89</v>
      </c>
      <c r="EG19" s="81">
        <f>SUM(สรุป!EG27:EG32)</f>
        <v>119</v>
      </c>
      <c r="EH19" s="81">
        <f>SUM(สรุป!EH27:EH32)</f>
        <v>80</v>
      </c>
      <c r="EI19" s="81">
        <f>SUM(สรุป!EI27:EI32)</f>
        <v>114</v>
      </c>
      <c r="EJ19" s="81">
        <f>SUM(สรุป!EJ27:EJ32)</f>
        <v>85</v>
      </c>
      <c r="EK19" s="81">
        <f>SUM(สรุป!EK27:EK32)</f>
        <v>121</v>
      </c>
      <c r="EL19" s="81">
        <f>SUM(สรุป!EL27:EL32)</f>
        <v>86</v>
      </c>
      <c r="EM19" s="81">
        <f>SUM(สรุป!EM27:EM32)</f>
        <v>114</v>
      </c>
      <c r="EN19" s="81">
        <f>SUM(สรุป!EN27:EN32)</f>
        <v>68</v>
      </c>
      <c r="EO19" s="81">
        <f>SUM(สรุป!EO27:EO32)</f>
        <v>124</v>
      </c>
      <c r="EP19" s="81">
        <f>SUM(สรุป!EP27:EP32)</f>
        <v>76</v>
      </c>
      <c r="EQ19" s="81">
        <f>SUM(สรุป!EQ27:EQ32)</f>
        <v>100</v>
      </c>
      <c r="ER19" s="81">
        <f>SUM(สรุป!ER27:ER32)</f>
        <v>88</v>
      </c>
      <c r="ES19" s="81">
        <f>SUM(สรุป!ES27:ES32)</f>
        <v>95</v>
      </c>
      <c r="ET19" s="81">
        <f>SUM(สรุป!ET27:ET32)</f>
        <v>50</v>
      </c>
      <c r="EU19" s="81">
        <f>SUM(สรุป!EU27:EU32)</f>
        <v>97</v>
      </c>
      <c r="EV19" s="81">
        <f>SUM(สรุป!EV27:EV32)</f>
        <v>62</v>
      </c>
      <c r="EW19" s="81">
        <f>SUM(สรุป!EW27:EW32)</f>
        <v>89</v>
      </c>
      <c r="EX19" s="81">
        <f>SUM(สรุป!EX27:EX32)</f>
        <v>57</v>
      </c>
      <c r="EY19" s="81">
        <f>SUM(สรุป!EY27:EY32)</f>
        <v>76</v>
      </c>
      <c r="EZ19" s="81">
        <f>SUM(สรุป!EZ27:EZ32)</f>
        <v>53</v>
      </c>
      <c r="FA19" s="81">
        <f>SUM(สรุป!FA27:FA32)</f>
        <v>70</v>
      </c>
      <c r="FB19" s="81">
        <f>SUM(สรุป!FB27:FB32)</f>
        <v>47</v>
      </c>
      <c r="FC19" s="81">
        <f>SUM(สรุป!FC27:FC32)</f>
        <v>65</v>
      </c>
      <c r="FD19" s="81">
        <f>SUM(สรุป!FD27:FD32)</f>
        <v>47</v>
      </c>
      <c r="FE19" s="81">
        <f>SUM(สรุป!FE27:FE32)</f>
        <v>61</v>
      </c>
      <c r="FF19" s="81">
        <f>SUM(สรุป!FF27:FF32)</f>
        <v>53</v>
      </c>
      <c r="FG19" s="81">
        <f>SUM(สรุป!FG27:FG32)</f>
        <v>55</v>
      </c>
      <c r="FH19" s="81">
        <f>SUM(สรุป!FH27:FH32)</f>
        <v>41</v>
      </c>
      <c r="FI19" s="81">
        <f>SUM(สรุป!FI27:FI32)</f>
        <v>70</v>
      </c>
      <c r="FJ19" s="81">
        <f>SUM(สรุป!FJ27:FJ32)</f>
        <v>38</v>
      </c>
      <c r="FK19" s="81">
        <f>SUM(สรุป!FK27:FK32)</f>
        <v>55</v>
      </c>
      <c r="FL19" s="81">
        <f>SUM(สรุป!FL27:FL32)</f>
        <v>32</v>
      </c>
      <c r="FM19" s="81">
        <f>SUM(สรุป!FM27:FM32)</f>
        <v>61</v>
      </c>
      <c r="FN19" s="81">
        <f>SUM(สรุป!FN27:FN32)</f>
        <v>28</v>
      </c>
      <c r="FO19" s="81">
        <f>SUM(สรุป!FO27:FO32)</f>
        <v>42</v>
      </c>
      <c r="FP19" s="81">
        <f>SUM(สรุป!FP27:FP32)</f>
        <v>35</v>
      </c>
      <c r="FQ19" s="81">
        <f>SUM(สรุป!FQ27:FQ32)</f>
        <v>43</v>
      </c>
      <c r="FR19" s="81">
        <f>SUM(สรุป!FR27:FR32)</f>
        <v>25</v>
      </c>
      <c r="FS19" s="81">
        <f>SUM(สรุป!FS27:FS32)</f>
        <v>50</v>
      </c>
      <c r="FT19" s="81">
        <f>SUM(สรุป!FT27:FT32)</f>
        <v>25</v>
      </c>
      <c r="FU19" s="81">
        <f>SUM(สรุป!FU27:FU32)</f>
        <v>32</v>
      </c>
      <c r="FV19" s="81">
        <f>SUM(สรุป!FV27:FV32)</f>
        <v>17</v>
      </c>
      <c r="FW19" s="81">
        <f>SUM(สรุป!FW27:FW32)</f>
        <v>51</v>
      </c>
      <c r="FX19" s="81">
        <f>SUM(สรุป!FX27:FX32)</f>
        <v>14</v>
      </c>
      <c r="FY19" s="81">
        <f>SUM(สรุป!FY27:FY32)</f>
        <v>43</v>
      </c>
      <c r="FZ19" s="81">
        <f>SUM(สรุป!FZ27:FZ32)</f>
        <v>18</v>
      </c>
      <c r="GA19" s="81">
        <f>SUM(สรุป!GA27:GA32)</f>
        <v>25</v>
      </c>
      <c r="GB19" s="81">
        <f>SUM(สรุป!GB27:GB32)</f>
        <v>11</v>
      </c>
      <c r="GC19" s="81">
        <f>SUM(สรุป!GC27:GC32)</f>
        <v>28</v>
      </c>
      <c r="GD19" s="81">
        <f>SUM(สรุป!GD27:GD32)</f>
        <v>13</v>
      </c>
      <c r="GE19" s="81">
        <f>SUM(สรุป!GE27:GE32)</f>
        <v>15</v>
      </c>
      <c r="GF19" s="81">
        <f>SUM(สรุป!GF27:GF32)</f>
        <v>7</v>
      </c>
      <c r="GG19" s="81">
        <f>SUM(สรุป!GG27:GG32)</f>
        <v>17</v>
      </c>
      <c r="GH19" s="81">
        <f>SUM(สรุป!GH27:GH32)</f>
        <v>7</v>
      </c>
      <c r="GI19" s="81">
        <f>SUM(สรุป!GI27:GI32)</f>
        <v>20</v>
      </c>
      <c r="GJ19" s="81">
        <f>SUM(สรุป!GJ27:GJ32)</f>
        <v>1</v>
      </c>
      <c r="GK19" s="81">
        <f>SUM(สรุป!GK27:GK32)</f>
        <v>14</v>
      </c>
      <c r="GL19" s="81">
        <f>SUM(สรุป!GL27:GL32)</f>
        <v>2</v>
      </c>
      <c r="GM19" s="81">
        <f>SUM(สรุป!GM27:GM32)</f>
        <v>10</v>
      </c>
      <c r="GN19" s="81">
        <f>SUM(สรุป!GN27:GN32)</f>
        <v>2</v>
      </c>
      <c r="GO19" s="81">
        <f>SUM(สรุป!GO27:GO32)</f>
        <v>3</v>
      </c>
      <c r="GP19" s="81">
        <f>SUM(สรุป!GP27:GP32)</f>
        <v>1</v>
      </c>
      <c r="GQ19" s="81">
        <f>SUM(สรุป!GQ27:GQ32)</f>
        <v>3</v>
      </c>
      <c r="GR19" s="81">
        <f>SUM(สรุป!GR27:GR32)</f>
        <v>2</v>
      </c>
      <c r="GS19" s="81">
        <f>SUM(สรุป!GS27:GS32)</f>
        <v>3</v>
      </c>
      <c r="GT19" s="81">
        <f>SUM(สรุป!GT27:GT32)</f>
        <v>0</v>
      </c>
      <c r="GU19" s="81">
        <f>SUM(สรุป!GU27:GU32)</f>
        <v>2</v>
      </c>
      <c r="GV19" s="81">
        <f>SUM(สรุป!GV27:GV32)</f>
        <v>0</v>
      </c>
      <c r="GW19" s="81">
        <f>SUM(สรุป!GW27:GW32)</f>
        <v>0</v>
      </c>
      <c r="GX19" s="81">
        <f>SUM(สรุป!GX27:GX32)</f>
        <v>0</v>
      </c>
      <c r="GY19" s="81">
        <f>SUM(สรุป!GY27:GY32)</f>
        <v>2</v>
      </c>
      <c r="GZ19" s="81">
        <f>SUM(สรุป!GZ27:GZ32)</f>
        <v>0</v>
      </c>
      <c r="HA19" s="81">
        <f>SUM(สรุป!HA27:HA32)</f>
        <v>0</v>
      </c>
    </row>
    <row r="20" spans="1:209" x14ac:dyDescent="0.6">
      <c r="A20" s="81"/>
      <c r="B20" s="82" t="s">
        <v>147</v>
      </c>
      <c r="C20" s="83">
        <f>สรุป!C57</f>
        <v>1724</v>
      </c>
      <c r="D20" s="83">
        <f>สรุป!D57</f>
        <v>1724</v>
      </c>
      <c r="E20" s="83">
        <f>สรุป!E57</f>
        <v>1942</v>
      </c>
      <c r="F20" s="83">
        <f>สรุป!F57</f>
        <v>2338</v>
      </c>
      <c r="G20" s="83">
        <f>E20+F20</f>
        <v>4280</v>
      </c>
      <c r="H20" s="81">
        <f>สรุป!H57</f>
        <v>17</v>
      </c>
      <c r="I20" s="81">
        <f>สรุป!I57</f>
        <v>17</v>
      </c>
      <c r="J20" s="81">
        <f>สรุป!J57</f>
        <v>16</v>
      </c>
      <c r="K20" s="81">
        <f>สรุป!K57</f>
        <v>23</v>
      </c>
      <c r="L20" s="81">
        <f>สรุป!L57</f>
        <v>23</v>
      </c>
      <c r="M20" s="81">
        <f>สรุป!M57</f>
        <v>23</v>
      </c>
      <c r="N20" s="81">
        <f>สรุป!N57</f>
        <v>21</v>
      </c>
      <c r="O20" s="81">
        <f>สรุป!O57</f>
        <v>25</v>
      </c>
      <c r="P20" s="81">
        <f>สรุป!P57</f>
        <v>15</v>
      </c>
      <c r="Q20" s="81">
        <f>สรุป!Q57</f>
        <v>26</v>
      </c>
      <c r="R20" s="81">
        <f>สรุป!R57</f>
        <v>20</v>
      </c>
      <c r="S20" s="81">
        <f>สรุป!S57</f>
        <v>15</v>
      </c>
      <c r="T20" s="81">
        <f>สรุป!T57</f>
        <v>83</v>
      </c>
      <c r="U20" s="81">
        <f>สรุป!U57</f>
        <v>72</v>
      </c>
      <c r="V20" s="81">
        <f>สรุป!V57</f>
        <v>42</v>
      </c>
      <c r="W20" s="81">
        <f>สรุป!W57</f>
        <v>31</v>
      </c>
      <c r="X20" s="81">
        <f>สรุป!X57</f>
        <v>29</v>
      </c>
      <c r="Y20" s="81">
        <f>สรุป!Y57</f>
        <v>42</v>
      </c>
      <c r="Z20" s="81">
        <f>สรุป!Z57</f>
        <v>23</v>
      </c>
      <c r="AA20" s="81">
        <f>สรุป!AA57</f>
        <v>29</v>
      </c>
      <c r="AB20" s="81">
        <f>สรุป!AB57</f>
        <v>29</v>
      </c>
      <c r="AC20" s="81">
        <f>สรุป!AC57</f>
        <v>29</v>
      </c>
      <c r="AD20" s="81">
        <f>สรุป!AD57</f>
        <v>25</v>
      </c>
      <c r="AE20" s="81">
        <f>สรุป!AE57</f>
        <v>22</v>
      </c>
      <c r="AF20" s="81">
        <f>สรุป!AF57</f>
        <v>24</v>
      </c>
      <c r="AG20" s="81">
        <f>สรุป!AG57</f>
        <v>29</v>
      </c>
      <c r="AH20" s="81">
        <f>สรุป!AH57</f>
        <v>31</v>
      </c>
      <c r="AI20" s="81">
        <f>สรุป!AI57</f>
        <v>21</v>
      </c>
      <c r="AJ20" s="81">
        <f>สรุป!AJ57</f>
        <v>35</v>
      </c>
      <c r="AK20" s="81">
        <f>สรุป!AK57</f>
        <v>32</v>
      </c>
      <c r="AL20" s="81">
        <f>สรุป!AL57</f>
        <v>31</v>
      </c>
      <c r="AM20" s="81">
        <f>สรุป!AM57</f>
        <v>21</v>
      </c>
      <c r="AN20" s="81">
        <f>สรุป!AN57</f>
        <v>21</v>
      </c>
      <c r="AO20" s="81">
        <f>สรุป!AO57</f>
        <v>18</v>
      </c>
      <c r="AP20" s="81">
        <f>สรุป!AP57</f>
        <v>27</v>
      </c>
      <c r="AQ20" s="81">
        <f>สรุป!AQ57</f>
        <v>30</v>
      </c>
      <c r="AR20" s="81">
        <f>สรุป!AR57</f>
        <v>23</v>
      </c>
      <c r="AS20" s="81">
        <f>สรุป!AS57</f>
        <v>22</v>
      </c>
      <c r="AT20" s="81">
        <f>สรุป!AT57</f>
        <v>28</v>
      </c>
      <c r="AU20" s="81">
        <f>สรุป!AU57</f>
        <v>31</v>
      </c>
      <c r="AV20" s="81">
        <f>สรุป!AV57</f>
        <v>35</v>
      </c>
      <c r="AW20" s="81">
        <f>สรุป!AW57</f>
        <v>24</v>
      </c>
      <c r="AX20" s="81">
        <f>สรุป!AX57</f>
        <v>18</v>
      </c>
      <c r="AY20" s="81">
        <f>สรุป!AY57</f>
        <v>22</v>
      </c>
      <c r="AZ20" s="81">
        <f>สรุป!AZ57</f>
        <v>20</v>
      </c>
      <c r="BA20" s="81">
        <f>สรุป!BA57</f>
        <v>24</v>
      </c>
      <c r="BB20" s="81">
        <f>สรุป!BB57</f>
        <v>27</v>
      </c>
      <c r="BC20" s="81">
        <f>สรุป!BC57</f>
        <v>21</v>
      </c>
      <c r="BD20" s="81">
        <f>สรุป!BD57</f>
        <v>18</v>
      </c>
      <c r="BE20" s="81">
        <f>สรุป!BE57</f>
        <v>23</v>
      </c>
      <c r="BF20" s="81">
        <f>สรุป!BF57</f>
        <v>30</v>
      </c>
      <c r="BG20" s="81">
        <f>สรุป!BG57</f>
        <v>21</v>
      </c>
      <c r="BH20" s="81">
        <f>สรุป!BH57</f>
        <v>9</v>
      </c>
      <c r="BI20" s="81">
        <f>สรุป!BI57</f>
        <v>22</v>
      </c>
      <c r="BJ20" s="81">
        <f>สรุป!BJ57</f>
        <v>17</v>
      </c>
      <c r="BK20" s="81">
        <f>สรุป!BK57</f>
        <v>21</v>
      </c>
      <c r="BL20" s="81">
        <f>สรุป!BL57</f>
        <v>22</v>
      </c>
      <c r="BM20" s="81">
        <f>สรุป!BM57</f>
        <v>25</v>
      </c>
      <c r="BN20" s="81">
        <f>สรุป!BN57</f>
        <v>15</v>
      </c>
      <c r="BO20" s="81">
        <f>สรุป!BO57</f>
        <v>22</v>
      </c>
      <c r="BP20" s="81">
        <f>สรุป!BP57</f>
        <v>25</v>
      </c>
      <c r="BQ20" s="81">
        <f>สรุป!BQ57</f>
        <v>23</v>
      </c>
      <c r="BR20" s="81">
        <f>สรุป!BR57</f>
        <v>18</v>
      </c>
      <c r="BS20" s="81">
        <f>สรุป!BS57</f>
        <v>33</v>
      </c>
      <c r="BT20" s="81">
        <f>สรุป!BT57</f>
        <v>31</v>
      </c>
      <c r="BU20" s="81">
        <f>สรุป!BU57</f>
        <v>22</v>
      </c>
      <c r="BV20" s="81">
        <f>สรุป!BV57</f>
        <v>18</v>
      </c>
      <c r="BW20" s="81">
        <f>สรุป!BW57</f>
        <v>27</v>
      </c>
      <c r="BX20" s="81">
        <f>สรุป!BX57</f>
        <v>20</v>
      </c>
      <c r="BY20" s="81">
        <f>สรุป!BY57</f>
        <v>25</v>
      </c>
      <c r="BZ20" s="81">
        <f>สรุป!BZ57</f>
        <v>27</v>
      </c>
      <c r="CA20" s="81">
        <f>สรุป!CA57</f>
        <v>25</v>
      </c>
      <c r="CB20" s="81">
        <f>สรุป!CB57</f>
        <v>22</v>
      </c>
      <c r="CC20" s="81">
        <f>สรุป!CC57</f>
        <v>25</v>
      </c>
      <c r="CD20" s="81">
        <f>สรุป!CD57</f>
        <v>29</v>
      </c>
      <c r="CE20" s="81">
        <f>สรุป!CE57</f>
        <v>24</v>
      </c>
      <c r="CF20" s="81">
        <f>สรุป!CF57</f>
        <v>27</v>
      </c>
      <c r="CG20" s="81">
        <f>สรุป!CG57</f>
        <v>29</v>
      </c>
      <c r="CH20" s="81">
        <f>สรุป!CH57</f>
        <v>20</v>
      </c>
      <c r="CI20" s="81">
        <f>สรุป!CI57</f>
        <v>28</v>
      </c>
      <c r="CJ20" s="81">
        <f>สรุป!CJ57</f>
        <v>33</v>
      </c>
      <c r="CK20" s="81">
        <f>สรุป!CK57</f>
        <v>30</v>
      </c>
      <c r="CL20" s="81">
        <f>สรุป!CL57</f>
        <v>24</v>
      </c>
      <c r="CM20" s="81">
        <f>สรุป!CM57</f>
        <v>31</v>
      </c>
      <c r="CN20" s="81">
        <f>สรุป!CN57</f>
        <v>33</v>
      </c>
      <c r="CO20" s="81">
        <f>สรุป!CO57</f>
        <v>26</v>
      </c>
      <c r="CP20" s="81">
        <f>สรุป!CP57</f>
        <v>20</v>
      </c>
      <c r="CQ20" s="81">
        <f>สรุป!CQ57</f>
        <v>34</v>
      </c>
      <c r="CR20" s="81">
        <f>สรุป!CR57</f>
        <v>28</v>
      </c>
      <c r="CS20" s="81">
        <f>สรุป!CS57</f>
        <v>29</v>
      </c>
      <c r="CT20" s="81">
        <f>สรุป!CT57</f>
        <v>20</v>
      </c>
      <c r="CU20" s="81">
        <f>สรุป!CU57</f>
        <v>40</v>
      </c>
      <c r="CV20" s="81">
        <f>สรุป!CV57</f>
        <v>29</v>
      </c>
      <c r="CW20" s="81">
        <f>สรุป!CW57</f>
        <v>41</v>
      </c>
      <c r="CX20" s="81">
        <f>สรุป!CX57</f>
        <v>30</v>
      </c>
      <c r="CY20" s="81">
        <f>สรุป!CY57</f>
        <v>26</v>
      </c>
      <c r="CZ20" s="81">
        <f>สรุป!CZ57</f>
        <v>26</v>
      </c>
      <c r="DA20" s="81">
        <f>สรุป!DA57</f>
        <v>40</v>
      </c>
      <c r="DB20" s="81">
        <f>สรุป!DB57</f>
        <v>28</v>
      </c>
      <c r="DC20" s="81">
        <f>สรุป!DC57</f>
        <v>34</v>
      </c>
      <c r="DD20" s="81">
        <f>สรุป!DD57</f>
        <v>33</v>
      </c>
      <c r="DE20" s="81">
        <f>สรุป!DE57</f>
        <v>52</v>
      </c>
      <c r="DF20" s="81">
        <f>สรุป!DF57</f>
        <v>32</v>
      </c>
      <c r="DG20" s="81">
        <f>สรุป!DG57</f>
        <v>47</v>
      </c>
      <c r="DH20" s="81">
        <f>สรุป!DH57</f>
        <v>29</v>
      </c>
      <c r="DI20" s="81">
        <f>สรุป!DI57</f>
        <v>42</v>
      </c>
      <c r="DJ20" s="81">
        <f>สรุป!DJ57</f>
        <v>32</v>
      </c>
      <c r="DK20" s="81">
        <f>สรุป!DK57</f>
        <v>46</v>
      </c>
      <c r="DL20" s="81">
        <f>สรุป!DL57</f>
        <v>38</v>
      </c>
      <c r="DM20" s="81">
        <f>สรุป!DM57</f>
        <v>46</v>
      </c>
      <c r="DN20" s="81">
        <f>สรุป!DN57</f>
        <v>36</v>
      </c>
      <c r="DO20" s="81">
        <f>สรุป!DO57</f>
        <v>41</v>
      </c>
      <c r="DP20" s="81">
        <f>สรุป!DP57</f>
        <v>44</v>
      </c>
      <c r="DQ20" s="81">
        <f>สรุป!DQ57</f>
        <v>41</v>
      </c>
      <c r="DR20" s="81">
        <f>สรุป!DR57</f>
        <v>30</v>
      </c>
      <c r="DS20" s="81">
        <f>สรุป!DS57</f>
        <v>39</v>
      </c>
      <c r="DT20" s="81">
        <f>สรุป!DT57</f>
        <v>28</v>
      </c>
      <c r="DU20" s="81">
        <f>สรุป!DU57</f>
        <v>36</v>
      </c>
      <c r="DV20" s="81">
        <f>สรุป!DV57</f>
        <v>25</v>
      </c>
      <c r="DW20" s="81">
        <f>สรุป!DW57</f>
        <v>38</v>
      </c>
      <c r="DX20" s="81">
        <f>สรุป!DX57</f>
        <v>17</v>
      </c>
      <c r="DY20" s="81">
        <f>สรุป!DY57</f>
        <v>36</v>
      </c>
      <c r="DZ20" s="81">
        <f>สรุป!DZ57</f>
        <v>25</v>
      </c>
      <c r="EA20" s="81">
        <f>สรุป!EA57</f>
        <v>37</v>
      </c>
      <c r="EB20" s="81">
        <f>สรุป!EB57</f>
        <v>15</v>
      </c>
      <c r="EC20" s="81">
        <f>สรุป!EC57</f>
        <v>26</v>
      </c>
      <c r="ED20" s="81">
        <f>สรุป!ED57</f>
        <v>21</v>
      </c>
      <c r="EE20" s="81">
        <f>สรุป!EE57</f>
        <v>34</v>
      </c>
      <c r="EF20" s="81">
        <f>สรุป!EF57</f>
        <v>17</v>
      </c>
      <c r="EG20" s="81">
        <f>สรุป!EG57</f>
        <v>30</v>
      </c>
      <c r="EH20" s="81">
        <f>สรุป!EH57</f>
        <v>20</v>
      </c>
      <c r="EI20" s="81">
        <f>สรุป!EI57</f>
        <v>27</v>
      </c>
      <c r="EJ20" s="81">
        <f>สรุป!EJ57</f>
        <v>17</v>
      </c>
      <c r="EK20" s="81">
        <f>สรุป!EK57</f>
        <v>22</v>
      </c>
      <c r="EL20" s="81">
        <f>สรุป!EL57</f>
        <v>14</v>
      </c>
      <c r="EM20" s="81">
        <f>สรุป!EM57</f>
        <v>26</v>
      </c>
      <c r="EN20" s="81">
        <f>สรุป!EN57</f>
        <v>16</v>
      </c>
      <c r="EO20" s="81">
        <f>สรุป!EO57</f>
        <v>19</v>
      </c>
      <c r="EP20" s="81">
        <f>สรุป!EP57</f>
        <v>15</v>
      </c>
      <c r="EQ20" s="81">
        <f>สรุป!EQ57</f>
        <v>26</v>
      </c>
      <c r="ER20" s="81">
        <f>สรุป!ER57</f>
        <v>20</v>
      </c>
      <c r="ES20" s="81">
        <f>สรุป!ES57</f>
        <v>19</v>
      </c>
      <c r="ET20" s="81">
        <f>สรุป!ET57</f>
        <v>11</v>
      </c>
      <c r="EU20" s="81">
        <f>สรุป!EU57</f>
        <v>18</v>
      </c>
      <c r="EV20" s="81">
        <f>สรุป!EV57</f>
        <v>9</v>
      </c>
      <c r="EW20" s="81">
        <f>สรุป!EW57</f>
        <v>15</v>
      </c>
      <c r="EX20" s="81">
        <f>สรุป!EX57</f>
        <v>8</v>
      </c>
      <c r="EY20" s="81">
        <f>สรุป!EY57</f>
        <v>25</v>
      </c>
      <c r="EZ20" s="81">
        <f>สรุป!EZ57</f>
        <v>21</v>
      </c>
      <c r="FA20" s="81">
        <f>สรุป!FA57</f>
        <v>15</v>
      </c>
      <c r="FB20" s="81">
        <f>สรุป!FB57</f>
        <v>13</v>
      </c>
      <c r="FC20" s="81">
        <f>สรุป!FC57</f>
        <v>20</v>
      </c>
      <c r="FD20" s="81">
        <f>สรุป!FD57</f>
        <v>4</v>
      </c>
      <c r="FE20" s="81">
        <f>สรุป!FE57</f>
        <v>18</v>
      </c>
      <c r="FF20" s="81">
        <f>สรุป!FF57</f>
        <v>10</v>
      </c>
      <c r="FG20" s="81">
        <f>สรุป!FG57</f>
        <v>23</v>
      </c>
      <c r="FH20" s="81">
        <f>สรุป!FH57</f>
        <v>10</v>
      </c>
      <c r="FI20" s="81">
        <f>สรุป!FI57</f>
        <v>16</v>
      </c>
      <c r="FJ20" s="81">
        <f>สรุป!FJ57</f>
        <v>8</v>
      </c>
      <c r="FK20" s="81">
        <f>สรุป!FK57</f>
        <v>12</v>
      </c>
      <c r="FL20" s="81">
        <f>สรุป!FL57</f>
        <v>12</v>
      </c>
      <c r="FM20" s="81">
        <f>สรุป!FM57</f>
        <v>11</v>
      </c>
      <c r="FN20" s="81">
        <f>สรุป!FN57</f>
        <v>4</v>
      </c>
      <c r="FO20" s="81">
        <f>สรุป!FO57</f>
        <v>10</v>
      </c>
      <c r="FP20" s="81">
        <f>สรุป!FP57</f>
        <v>7</v>
      </c>
      <c r="FQ20" s="81">
        <f>สรุป!FQ57</f>
        <v>8</v>
      </c>
      <c r="FR20" s="81">
        <f>สรุป!FR57</f>
        <v>2</v>
      </c>
      <c r="FS20" s="81">
        <f>สรุป!FS57</f>
        <v>3</v>
      </c>
      <c r="FT20" s="81">
        <f>สรุป!FT57</f>
        <v>2</v>
      </c>
      <c r="FU20" s="81">
        <f>สรุป!FU57</f>
        <v>6</v>
      </c>
      <c r="FV20" s="81">
        <f>สรุป!FV57</f>
        <v>4</v>
      </c>
      <c r="FW20" s="81">
        <f>สรุป!FW57</f>
        <v>8</v>
      </c>
      <c r="FX20" s="81">
        <f>สรุป!FX57</f>
        <v>2</v>
      </c>
      <c r="FY20" s="81">
        <f>สรุป!FY57</f>
        <v>3</v>
      </c>
      <c r="FZ20" s="81">
        <f>สรุป!FZ57</f>
        <v>2</v>
      </c>
      <c r="GA20" s="81">
        <f>สรุป!GA57</f>
        <v>2</v>
      </c>
      <c r="GB20" s="81">
        <f>สรุป!GB57</f>
        <v>1</v>
      </c>
      <c r="GC20" s="81">
        <f>สรุป!GC57</f>
        <v>4</v>
      </c>
      <c r="GD20" s="81">
        <f>สรุป!GD57</f>
        <v>1</v>
      </c>
      <c r="GE20" s="81">
        <f>สรุป!GE57</f>
        <v>3</v>
      </c>
      <c r="GF20" s="81">
        <f>สรุป!GF57</f>
        <v>1</v>
      </c>
      <c r="GG20" s="81">
        <f>สรุป!GG57</f>
        <v>2</v>
      </c>
      <c r="GH20" s="81">
        <f>สรุป!GH57</f>
        <v>3</v>
      </c>
      <c r="GI20" s="81">
        <f>สรุป!GI57</f>
        <v>7</v>
      </c>
      <c r="GJ20" s="81">
        <f>สรุป!GJ57</f>
        <v>0</v>
      </c>
      <c r="GK20" s="81">
        <f>สรุป!GK57</f>
        <v>1</v>
      </c>
      <c r="GL20" s="81">
        <f>สรุป!GL57</f>
        <v>1</v>
      </c>
      <c r="GM20" s="81">
        <f>สรุป!GM57</f>
        <v>1</v>
      </c>
      <c r="GN20" s="81">
        <f>สรุป!GN57</f>
        <v>0</v>
      </c>
      <c r="GO20" s="81">
        <f>สรุป!GO57</f>
        <v>2</v>
      </c>
      <c r="GP20" s="81">
        <f>สรุป!GP57</f>
        <v>0</v>
      </c>
      <c r="GQ20" s="81">
        <f>สรุป!GQ57</f>
        <v>0</v>
      </c>
      <c r="GR20" s="81">
        <f>สรุป!GR57</f>
        <v>0</v>
      </c>
      <c r="GS20" s="81">
        <f>สรุป!GS57</f>
        <v>0</v>
      </c>
      <c r="GT20" s="81">
        <f>สรุป!GT57</f>
        <v>0</v>
      </c>
      <c r="GU20" s="81">
        <f>สรุป!GU57</f>
        <v>0</v>
      </c>
      <c r="GV20" s="81">
        <f>สรุป!GV57</f>
        <v>0</v>
      </c>
      <c r="GW20" s="81">
        <f>สรุป!GW57</f>
        <v>0</v>
      </c>
      <c r="GX20" s="81">
        <f>สรุป!GX57</f>
        <v>0</v>
      </c>
      <c r="GY20" s="81">
        <f>สรุป!GY57</f>
        <v>0</v>
      </c>
      <c r="GZ20" s="81">
        <f>สรุป!GZ57</f>
        <v>0</v>
      </c>
      <c r="HA20" s="81">
        <f>สรุป!HA57</f>
        <v>0</v>
      </c>
    </row>
    <row r="21" spans="1:209" s="99" customFormat="1" ht="22.8" x14ac:dyDescent="0.75">
      <c r="A21" s="97"/>
      <c r="B21" s="97"/>
      <c r="C21" s="97">
        <f>SUM(C19:C20)</f>
        <v>7308</v>
      </c>
      <c r="D21" s="97">
        <f t="shared" ref="D21:BO21" si="17">SUM(D19:D20)</f>
        <v>7578</v>
      </c>
      <c r="E21" s="98">
        <f t="shared" si="17"/>
        <v>8379</v>
      </c>
      <c r="F21" s="98">
        <f t="shared" si="17"/>
        <v>9641</v>
      </c>
      <c r="G21" s="98">
        <f t="shared" si="17"/>
        <v>18020</v>
      </c>
      <c r="H21" s="97">
        <f t="shared" si="17"/>
        <v>43</v>
      </c>
      <c r="I21" s="97">
        <f t="shared" si="17"/>
        <v>41</v>
      </c>
      <c r="J21" s="97">
        <f t="shared" si="17"/>
        <v>65</v>
      </c>
      <c r="K21" s="97">
        <f t="shared" si="17"/>
        <v>68</v>
      </c>
      <c r="L21" s="97">
        <f t="shared" si="17"/>
        <v>73</v>
      </c>
      <c r="M21" s="97">
        <f t="shared" si="17"/>
        <v>64</v>
      </c>
      <c r="N21" s="97">
        <f t="shared" si="17"/>
        <v>70</v>
      </c>
      <c r="O21" s="97">
        <f t="shared" si="17"/>
        <v>69</v>
      </c>
      <c r="P21" s="97">
        <f t="shared" si="17"/>
        <v>80</v>
      </c>
      <c r="Q21" s="97">
        <f t="shared" si="17"/>
        <v>87</v>
      </c>
      <c r="R21" s="97">
        <f t="shared" si="17"/>
        <v>82</v>
      </c>
      <c r="S21" s="97">
        <f t="shared" si="17"/>
        <v>72</v>
      </c>
      <c r="T21" s="97">
        <f t="shared" si="17"/>
        <v>137</v>
      </c>
      <c r="U21" s="97">
        <f t="shared" si="17"/>
        <v>133</v>
      </c>
      <c r="V21" s="97">
        <f t="shared" si="17"/>
        <v>105</v>
      </c>
      <c r="W21" s="97">
        <f t="shared" si="17"/>
        <v>95</v>
      </c>
      <c r="X21" s="97">
        <f t="shared" si="17"/>
        <v>104</v>
      </c>
      <c r="Y21" s="97">
        <f t="shared" si="17"/>
        <v>124</v>
      </c>
      <c r="Z21" s="97">
        <f t="shared" si="17"/>
        <v>105</v>
      </c>
      <c r="AA21" s="97">
        <f t="shared" si="17"/>
        <v>114</v>
      </c>
      <c r="AB21" s="97">
        <f t="shared" si="17"/>
        <v>103</v>
      </c>
      <c r="AC21" s="97">
        <f t="shared" si="17"/>
        <v>118</v>
      </c>
      <c r="AD21" s="97">
        <f t="shared" si="17"/>
        <v>100</v>
      </c>
      <c r="AE21" s="97">
        <f t="shared" si="17"/>
        <v>96</v>
      </c>
      <c r="AF21" s="97">
        <f t="shared" si="17"/>
        <v>115</v>
      </c>
      <c r="AG21" s="97">
        <f t="shared" si="17"/>
        <v>122</v>
      </c>
      <c r="AH21" s="97">
        <f t="shared" si="17"/>
        <v>119</v>
      </c>
      <c r="AI21" s="97">
        <f t="shared" si="17"/>
        <v>98</v>
      </c>
      <c r="AJ21" s="97">
        <f t="shared" si="17"/>
        <v>131</v>
      </c>
      <c r="AK21" s="97">
        <f t="shared" si="17"/>
        <v>112</v>
      </c>
      <c r="AL21" s="97">
        <f t="shared" si="17"/>
        <v>114</v>
      </c>
      <c r="AM21" s="97">
        <f t="shared" si="17"/>
        <v>94</v>
      </c>
      <c r="AN21" s="97">
        <f t="shared" si="17"/>
        <v>103</v>
      </c>
      <c r="AO21" s="97">
        <f t="shared" si="17"/>
        <v>104</v>
      </c>
      <c r="AP21" s="97">
        <f t="shared" si="17"/>
        <v>103</v>
      </c>
      <c r="AQ21" s="97">
        <f t="shared" si="17"/>
        <v>102</v>
      </c>
      <c r="AR21" s="97">
        <f t="shared" si="17"/>
        <v>112</v>
      </c>
      <c r="AS21" s="97">
        <f t="shared" si="17"/>
        <v>89</v>
      </c>
      <c r="AT21" s="97">
        <f t="shared" si="17"/>
        <v>97</v>
      </c>
      <c r="AU21" s="97">
        <f t="shared" si="17"/>
        <v>101</v>
      </c>
      <c r="AV21" s="97">
        <f t="shared" si="17"/>
        <v>108</v>
      </c>
      <c r="AW21" s="97">
        <f t="shared" si="17"/>
        <v>96</v>
      </c>
      <c r="AX21" s="97">
        <f t="shared" si="17"/>
        <v>88</v>
      </c>
      <c r="AY21" s="97">
        <f t="shared" si="17"/>
        <v>89</v>
      </c>
      <c r="AZ21" s="97">
        <f t="shared" si="17"/>
        <v>90</v>
      </c>
      <c r="BA21" s="97">
        <f t="shared" si="17"/>
        <v>95</v>
      </c>
      <c r="BB21" s="97">
        <f t="shared" si="17"/>
        <v>95</v>
      </c>
      <c r="BC21" s="97">
        <f t="shared" si="17"/>
        <v>98</v>
      </c>
      <c r="BD21" s="97">
        <f t="shared" si="17"/>
        <v>107</v>
      </c>
      <c r="BE21" s="97">
        <f t="shared" si="17"/>
        <v>89</v>
      </c>
      <c r="BF21" s="97">
        <f t="shared" si="17"/>
        <v>109</v>
      </c>
      <c r="BG21" s="97">
        <f t="shared" si="17"/>
        <v>100</v>
      </c>
      <c r="BH21" s="97">
        <f t="shared" si="17"/>
        <v>95</v>
      </c>
      <c r="BI21" s="97">
        <f t="shared" si="17"/>
        <v>98</v>
      </c>
      <c r="BJ21" s="97">
        <f t="shared" si="17"/>
        <v>101</v>
      </c>
      <c r="BK21" s="97">
        <f t="shared" si="17"/>
        <v>91</v>
      </c>
      <c r="BL21" s="97">
        <f t="shared" si="17"/>
        <v>107</v>
      </c>
      <c r="BM21" s="97">
        <f t="shared" si="17"/>
        <v>102</v>
      </c>
      <c r="BN21" s="97">
        <f t="shared" si="17"/>
        <v>96</v>
      </c>
      <c r="BO21" s="97">
        <f t="shared" si="17"/>
        <v>91</v>
      </c>
      <c r="BP21" s="97">
        <f t="shared" ref="BP21:EA21" si="18">SUM(BP19:BP20)</f>
        <v>114</v>
      </c>
      <c r="BQ21" s="97">
        <f t="shared" si="18"/>
        <v>94</v>
      </c>
      <c r="BR21" s="97">
        <f t="shared" si="18"/>
        <v>92</v>
      </c>
      <c r="BS21" s="97">
        <f t="shared" si="18"/>
        <v>103</v>
      </c>
      <c r="BT21" s="97">
        <f t="shared" si="18"/>
        <v>107</v>
      </c>
      <c r="BU21" s="97">
        <f t="shared" si="18"/>
        <v>104</v>
      </c>
      <c r="BV21" s="97">
        <f t="shared" si="18"/>
        <v>90</v>
      </c>
      <c r="BW21" s="97">
        <f t="shared" si="18"/>
        <v>103</v>
      </c>
      <c r="BX21" s="97">
        <f t="shared" si="18"/>
        <v>95</v>
      </c>
      <c r="BY21" s="97">
        <f t="shared" si="18"/>
        <v>107</v>
      </c>
      <c r="BZ21" s="97">
        <f t="shared" si="18"/>
        <v>101</v>
      </c>
      <c r="CA21" s="97">
        <f t="shared" si="18"/>
        <v>89</v>
      </c>
      <c r="CB21" s="97">
        <f t="shared" si="18"/>
        <v>105</v>
      </c>
      <c r="CC21" s="97">
        <f t="shared" si="18"/>
        <v>117</v>
      </c>
      <c r="CD21" s="97">
        <f t="shared" si="18"/>
        <v>105</v>
      </c>
      <c r="CE21" s="97">
        <f t="shared" si="18"/>
        <v>111</v>
      </c>
      <c r="CF21" s="97">
        <f t="shared" si="18"/>
        <v>108</v>
      </c>
      <c r="CG21" s="97">
        <f t="shared" si="18"/>
        <v>109</v>
      </c>
      <c r="CH21" s="97">
        <f t="shared" si="18"/>
        <v>107</v>
      </c>
      <c r="CI21" s="97">
        <f t="shared" si="18"/>
        <v>88</v>
      </c>
      <c r="CJ21" s="97">
        <f t="shared" si="18"/>
        <v>124</v>
      </c>
      <c r="CK21" s="97">
        <f t="shared" si="18"/>
        <v>107</v>
      </c>
      <c r="CL21" s="97">
        <f t="shared" si="18"/>
        <v>97</v>
      </c>
      <c r="CM21" s="97">
        <f t="shared" si="18"/>
        <v>120</v>
      </c>
      <c r="CN21" s="97">
        <f t="shared" si="18"/>
        <v>130</v>
      </c>
      <c r="CO21" s="97">
        <f t="shared" si="18"/>
        <v>96</v>
      </c>
      <c r="CP21" s="97">
        <f t="shared" si="18"/>
        <v>101</v>
      </c>
      <c r="CQ21" s="97">
        <f t="shared" si="18"/>
        <v>137</v>
      </c>
      <c r="CR21" s="97">
        <f t="shared" si="18"/>
        <v>129</v>
      </c>
      <c r="CS21" s="97">
        <f t="shared" si="18"/>
        <v>113</v>
      </c>
      <c r="CT21" s="97">
        <f t="shared" si="18"/>
        <v>104</v>
      </c>
      <c r="CU21" s="97">
        <f t="shared" si="18"/>
        <v>143</v>
      </c>
      <c r="CV21" s="97">
        <f t="shared" si="18"/>
        <v>108</v>
      </c>
      <c r="CW21" s="97">
        <f t="shared" si="18"/>
        <v>136</v>
      </c>
      <c r="CX21" s="97">
        <f t="shared" si="18"/>
        <v>115</v>
      </c>
      <c r="CY21" s="97">
        <f t="shared" si="18"/>
        <v>116</v>
      </c>
      <c r="CZ21" s="97">
        <f t="shared" si="18"/>
        <v>119</v>
      </c>
      <c r="DA21" s="97">
        <f t="shared" si="18"/>
        <v>141</v>
      </c>
      <c r="DB21" s="97">
        <f t="shared" si="18"/>
        <v>114</v>
      </c>
      <c r="DC21" s="97">
        <f t="shared" si="18"/>
        <v>133</v>
      </c>
      <c r="DD21" s="97">
        <f t="shared" si="18"/>
        <v>130</v>
      </c>
      <c r="DE21" s="97">
        <f t="shared" si="18"/>
        <v>156</v>
      </c>
      <c r="DF21" s="97">
        <f t="shared" si="18"/>
        <v>120</v>
      </c>
      <c r="DG21" s="97">
        <f t="shared" si="18"/>
        <v>160</v>
      </c>
      <c r="DH21" s="97">
        <f t="shared" si="18"/>
        <v>135</v>
      </c>
      <c r="DI21" s="97">
        <f t="shared" si="18"/>
        <v>166</v>
      </c>
      <c r="DJ21" s="97">
        <f t="shared" si="18"/>
        <v>141</v>
      </c>
      <c r="DK21" s="97">
        <f t="shared" si="18"/>
        <v>165</v>
      </c>
      <c r="DL21" s="97">
        <f t="shared" si="18"/>
        <v>138</v>
      </c>
      <c r="DM21" s="97">
        <f t="shared" si="18"/>
        <v>168</v>
      </c>
      <c r="DN21" s="97">
        <f t="shared" si="18"/>
        <v>141</v>
      </c>
      <c r="DO21" s="97">
        <f t="shared" si="18"/>
        <v>150</v>
      </c>
      <c r="DP21" s="97">
        <f t="shared" si="18"/>
        <v>133</v>
      </c>
      <c r="DQ21" s="97">
        <f t="shared" si="18"/>
        <v>141</v>
      </c>
      <c r="DR21" s="97">
        <f t="shared" si="18"/>
        <v>136</v>
      </c>
      <c r="DS21" s="97">
        <f t="shared" si="18"/>
        <v>175</v>
      </c>
      <c r="DT21" s="97">
        <f t="shared" si="18"/>
        <v>108</v>
      </c>
      <c r="DU21" s="97">
        <f t="shared" si="18"/>
        <v>167</v>
      </c>
      <c r="DV21" s="97">
        <f t="shared" si="18"/>
        <v>122</v>
      </c>
      <c r="DW21" s="97">
        <f t="shared" si="18"/>
        <v>168</v>
      </c>
      <c r="DX21" s="97">
        <f t="shared" si="18"/>
        <v>111</v>
      </c>
      <c r="DY21" s="97">
        <f t="shared" si="18"/>
        <v>166</v>
      </c>
      <c r="DZ21" s="97">
        <f t="shared" si="18"/>
        <v>115</v>
      </c>
      <c r="EA21" s="97">
        <f t="shared" si="18"/>
        <v>143</v>
      </c>
      <c r="EB21" s="97">
        <f t="shared" ref="EB21:GM21" si="19">SUM(EB19:EB20)</f>
        <v>105</v>
      </c>
      <c r="EC21" s="97">
        <f t="shared" si="19"/>
        <v>152</v>
      </c>
      <c r="ED21" s="97">
        <f t="shared" si="19"/>
        <v>107</v>
      </c>
      <c r="EE21" s="97">
        <f t="shared" si="19"/>
        <v>154</v>
      </c>
      <c r="EF21" s="97">
        <f t="shared" si="19"/>
        <v>106</v>
      </c>
      <c r="EG21" s="97">
        <f t="shared" si="19"/>
        <v>149</v>
      </c>
      <c r="EH21" s="97">
        <f t="shared" si="19"/>
        <v>100</v>
      </c>
      <c r="EI21" s="97">
        <f t="shared" si="19"/>
        <v>141</v>
      </c>
      <c r="EJ21" s="97">
        <f t="shared" si="19"/>
        <v>102</v>
      </c>
      <c r="EK21" s="97">
        <f t="shared" si="19"/>
        <v>143</v>
      </c>
      <c r="EL21" s="97">
        <f t="shared" si="19"/>
        <v>100</v>
      </c>
      <c r="EM21" s="97">
        <f t="shared" si="19"/>
        <v>140</v>
      </c>
      <c r="EN21" s="97">
        <f t="shared" si="19"/>
        <v>84</v>
      </c>
      <c r="EO21" s="97">
        <f t="shared" si="19"/>
        <v>143</v>
      </c>
      <c r="EP21" s="97">
        <f t="shared" si="19"/>
        <v>91</v>
      </c>
      <c r="EQ21" s="97">
        <f t="shared" si="19"/>
        <v>126</v>
      </c>
      <c r="ER21" s="97">
        <f t="shared" si="19"/>
        <v>108</v>
      </c>
      <c r="ES21" s="97">
        <f t="shared" si="19"/>
        <v>114</v>
      </c>
      <c r="ET21" s="97">
        <f t="shared" si="19"/>
        <v>61</v>
      </c>
      <c r="EU21" s="97">
        <f t="shared" si="19"/>
        <v>115</v>
      </c>
      <c r="EV21" s="97">
        <f t="shared" si="19"/>
        <v>71</v>
      </c>
      <c r="EW21" s="97">
        <f t="shared" si="19"/>
        <v>104</v>
      </c>
      <c r="EX21" s="97">
        <f t="shared" si="19"/>
        <v>65</v>
      </c>
      <c r="EY21" s="97">
        <f t="shared" si="19"/>
        <v>101</v>
      </c>
      <c r="EZ21" s="97">
        <f t="shared" si="19"/>
        <v>74</v>
      </c>
      <c r="FA21" s="97">
        <f t="shared" si="19"/>
        <v>85</v>
      </c>
      <c r="FB21" s="97">
        <f t="shared" si="19"/>
        <v>60</v>
      </c>
      <c r="FC21" s="97">
        <f t="shared" si="19"/>
        <v>85</v>
      </c>
      <c r="FD21" s="97">
        <f t="shared" si="19"/>
        <v>51</v>
      </c>
      <c r="FE21" s="97">
        <f t="shared" si="19"/>
        <v>79</v>
      </c>
      <c r="FF21" s="97">
        <f t="shared" si="19"/>
        <v>63</v>
      </c>
      <c r="FG21" s="97">
        <f t="shared" si="19"/>
        <v>78</v>
      </c>
      <c r="FH21" s="97">
        <f t="shared" si="19"/>
        <v>51</v>
      </c>
      <c r="FI21" s="97">
        <f t="shared" si="19"/>
        <v>86</v>
      </c>
      <c r="FJ21" s="97">
        <f t="shared" si="19"/>
        <v>46</v>
      </c>
      <c r="FK21" s="97">
        <f t="shared" si="19"/>
        <v>67</v>
      </c>
      <c r="FL21" s="97">
        <f t="shared" si="19"/>
        <v>44</v>
      </c>
      <c r="FM21" s="97">
        <f t="shared" si="19"/>
        <v>72</v>
      </c>
      <c r="FN21" s="97">
        <f t="shared" si="19"/>
        <v>32</v>
      </c>
      <c r="FO21" s="97">
        <f t="shared" si="19"/>
        <v>52</v>
      </c>
      <c r="FP21" s="97">
        <f t="shared" si="19"/>
        <v>42</v>
      </c>
      <c r="FQ21" s="97">
        <f t="shared" si="19"/>
        <v>51</v>
      </c>
      <c r="FR21" s="97">
        <f t="shared" si="19"/>
        <v>27</v>
      </c>
      <c r="FS21" s="97">
        <f t="shared" si="19"/>
        <v>53</v>
      </c>
      <c r="FT21" s="97">
        <f t="shared" si="19"/>
        <v>27</v>
      </c>
      <c r="FU21" s="97">
        <f t="shared" si="19"/>
        <v>38</v>
      </c>
      <c r="FV21" s="97">
        <f t="shared" si="19"/>
        <v>21</v>
      </c>
      <c r="FW21" s="97">
        <f t="shared" si="19"/>
        <v>59</v>
      </c>
      <c r="FX21" s="97">
        <f t="shared" si="19"/>
        <v>16</v>
      </c>
      <c r="FY21" s="97">
        <f t="shared" si="19"/>
        <v>46</v>
      </c>
      <c r="FZ21" s="97">
        <f t="shared" si="19"/>
        <v>20</v>
      </c>
      <c r="GA21" s="97">
        <f t="shared" si="19"/>
        <v>27</v>
      </c>
      <c r="GB21" s="97">
        <f t="shared" si="19"/>
        <v>12</v>
      </c>
      <c r="GC21" s="97">
        <f t="shared" si="19"/>
        <v>32</v>
      </c>
      <c r="GD21" s="97">
        <f t="shared" si="19"/>
        <v>14</v>
      </c>
      <c r="GE21" s="97">
        <f t="shared" si="19"/>
        <v>18</v>
      </c>
      <c r="GF21" s="97">
        <f t="shared" si="19"/>
        <v>8</v>
      </c>
      <c r="GG21" s="97">
        <f t="shared" si="19"/>
        <v>19</v>
      </c>
      <c r="GH21" s="97">
        <f t="shared" si="19"/>
        <v>10</v>
      </c>
      <c r="GI21" s="97">
        <f t="shared" si="19"/>
        <v>27</v>
      </c>
      <c r="GJ21" s="97">
        <f t="shared" si="19"/>
        <v>1</v>
      </c>
      <c r="GK21" s="97">
        <f t="shared" si="19"/>
        <v>15</v>
      </c>
      <c r="GL21" s="97">
        <f t="shared" si="19"/>
        <v>3</v>
      </c>
      <c r="GM21" s="97">
        <f t="shared" si="19"/>
        <v>11</v>
      </c>
      <c r="GN21" s="97">
        <f t="shared" ref="GN21:HA21" si="20">SUM(GN19:GN20)</f>
        <v>2</v>
      </c>
      <c r="GO21" s="97">
        <f t="shared" si="20"/>
        <v>5</v>
      </c>
      <c r="GP21" s="97">
        <f t="shared" si="20"/>
        <v>1</v>
      </c>
      <c r="GQ21" s="97">
        <f t="shared" si="20"/>
        <v>3</v>
      </c>
      <c r="GR21" s="97">
        <f t="shared" si="20"/>
        <v>2</v>
      </c>
      <c r="GS21" s="97">
        <f t="shared" si="20"/>
        <v>3</v>
      </c>
      <c r="GT21" s="97">
        <f t="shared" si="20"/>
        <v>0</v>
      </c>
      <c r="GU21" s="97">
        <f t="shared" si="20"/>
        <v>2</v>
      </c>
      <c r="GV21" s="97">
        <f t="shared" si="20"/>
        <v>0</v>
      </c>
      <c r="GW21" s="97">
        <f t="shared" si="20"/>
        <v>0</v>
      </c>
      <c r="GX21" s="97">
        <f t="shared" si="20"/>
        <v>0</v>
      </c>
      <c r="GY21" s="97">
        <f t="shared" si="20"/>
        <v>2</v>
      </c>
      <c r="GZ21" s="97">
        <f t="shared" si="20"/>
        <v>0</v>
      </c>
      <c r="HA21" s="97">
        <f t="shared" si="20"/>
        <v>0</v>
      </c>
    </row>
    <row r="22" spans="1:209" x14ac:dyDescent="0.6">
      <c r="A22" s="81"/>
      <c r="B22" s="82" t="s">
        <v>158</v>
      </c>
      <c r="C22" s="83">
        <f>SUM(สรุป!C22:C26)</f>
        <v>6964</v>
      </c>
      <c r="D22" s="83">
        <f>SUM(สรุป!D22:D26)</f>
        <v>6868</v>
      </c>
      <c r="E22" s="83">
        <f>SUM(สรุป!E22:E26)</f>
        <v>9080</v>
      </c>
      <c r="F22" s="83">
        <f>SUM(สรุป!F22:F26)</f>
        <v>9952</v>
      </c>
      <c r="G22" s="83">
        <f>SUM(สรุป!G22:G26)</f>
        <v>19032</v>
      </c>
      <c r="H22" s="83">
        <f>SUM(สรุป!H22:H26)</f>
        <v>34</v>
      </c>
      <c r="I22" s="83">
        <f>SUM(สรุป!I22:I26)</f>
        <v>36</v>
      </c>
      <c r="J22" s="83">
        <f>SUM(สรุป!J22:J26)</f>
        <v>65</v>
      </c>
      <c r="K22" s="83">
        <f>SUM(สรุป!K22:K26)</f>
        <v>66</v>
      </c>
      <c r="L22" s="83">
        <f>SUM(สรุป!L22:L26)</f>
        <v>73</v>
      </c>
      <c r="M22" s="83">
        <f>SUM(สรุป!M22:M26)</f>
        <v>68</v>
      </c>
      <c r="N22" s="83">
        <f>SUM(สรุป!N22:N26)</f>
        <v>67</v>
      </c>
      <c r="O22" s="83">
        <f>SUM(สรุป!O22:O26)</f>
        <v>55</v>
      </c>
      <c r="P22" s="83">
        <f>SUM(สรุป!P22:P26)</f>
        <v>79</v>
      </c>
      <c r="Q22" s="83">
        <f>SUM(สรุป!Q22:Q26)</f>
        <v>74</v>
      </c>
      <c r="R22" s="83">
        <f>SUM(สรุป!R22:R26)</f>
        <v>91</v>
      </c>
      <c r="S22" s="83">
        <f>SUM(สรุป!S22:S26)</f>
        <v>82</v>
      </c>
      <c r="T22" s="83">
        <f>SUM(สรุป!T22:T26)</f>
        <v>98</v>
      </c>
      <c r="U22" s="83">
        <f>SUM(สรุป!U22:U26)</f>
        <v>83</v>
      </c>
      <c r="V22" s="83">
        <f>SUM(สรุป!V22:V26)</f>
        <v>100</v>
      </c>
      <c r="W22" s="83">
        <f>SUM(สรุป!W22:W26)</f>
        <v>104</v>
      </c>
      <c r="X22" s="83">
        <f>SUM(สรุป!X22:X26)</f>
        <v>93</v>
      </c>
      <c r="Y22" s="83">
        <f>SUM(สรุป!Y22:Y26)</f>
        <v>81</v>
      </c>
      <c r="Z22" s="83">
        <f>SUM(สรุป!Z22:Z26)</f>
        <v>125</v>
      </c>
      <c r="AA22" s="83">
        <f>SUM(สรุป!AA22:AA26)</f>
        <v>117</v>
      </c>
      <c r="AB22" s="83">
        <f>SUM(สรุป!AB22:AB26)</f>
        <v>98</v>
      </c>
      <c r="AC22" s="83">
        <f>SUM(สรุป!AC22:AC26)</f>
        <v>112</v>
      </c>
      <c r="AD22" s="83">
        <f>SUM(สรุป!AD22:AD26)</f>
        <v>120</v>
      </c>
      <c r="AE22" s="83">
        <f>SUM(สรุป!AE22:AE26)</f>
        <v>81</v>
      </c>
      <c r="AF22" s="83">
        <f>SUM(สรุป!AF22:AF26)</f>
        <v>108</v>
      </c>
      <c r="AG22" s="83">
        <f>SUM(สรุป!AG22:AG26)</f>
        <v>92</v>
      </c>
      <c r="AH22" s="83">
        <f>SUM(สรุป!AH22:AH26)</f>
        <v>105</v>
      </c>
      <c r="AI22" s="83">
        <f>SUM(สรุป!AI22:AI26)</f>
        <v>109</v>
      </c>
      <c r="AJ22" s="83">
        <f>SUM(สรุป!AJ22:AJ26)</f>
        <v>134</v>
      </c>
      <c r="AK22" s="83">
        <f>SUM(สรุป!AK22:AK26)</f>
        <v>119</v>
      </c>
      <c r="AL22" s="83">
        <f>SUM(สรุป!AL22:AL26)</f>
        <v>110</v>
      </c>
      <c r="AM22" s="83">
        <f>SUM(สรุป!AM22:AM26)</f>
        <v>139</v>
      </c>
      <c r="AN22" s="83">
        <f>SUM(สรุป!AN22:AN26)</f>
        <v>115</v>
      </c>
      <c r="AO22" s="83">
        <f>SUM(สรุป!AO22:AO26)</f>
        <v>113</v>
      </c>
      <c r="AP22" s="83">
        <f>SUM(สรุป!AP22:AP26)</f>
        <v>101</v>
      </c>
      <c r="AQ22" s="83">
        <f>SUM(สรุป!AQ22:AQ26)</f>
        <v>109</v>
      </c>
      <c r="AR22" s="83">
        <f>SUM(สรุป!AR22:AR26)</f>
        <v>116</v>
      </c>
      <c r="AS22" s="83">
        <f>SUM(สรุป!AS22:AS26)</f>
        <v>109</v>
      </c>
      <c r="AT22" s="83">
        <f>SUM(สรุป!AT22:AT26)</f>
        <v>123</v>
      </c>
      <c r="AU22" s="83">
        <f>SUM(สรุป!AU22:AU26)</f>
        <v>85</v>
      </c>
      <c r="AV22" s="83">
        <f>SUM(สรุป!AV22:AV26)</f>
        <v>107</v>
      </c>
      <c r="AW22" s="83">
        <f>SUM(สรุป!AW22:AW26)</f>
        <v>101</v>
      </c>
      <c r="AX22" s="83">
        <f>SUM(สรุป!AX22:AX26)</f>
        <v>113</v>
      </c>
      <c r="AY22" s="83">
        <f>SUM(สรุป!AY22:AY26)</f>
        <v>112</v>
      </c>
      <c r="AZ22" s="83">
        <f>SUM(สรุป!AZ22:AZ26)</f>
        <v>93</v>
      </c>
      <c r="BA22" s="83">
        <f>SUM(สรุป!BA22:BA26)</f>
        <v>100</v>
      </c>
      <c r="BB22" s="83">
        <f>SUM(สรุป!BB22:BB26)</f>
        <v>112</v>
      </c>
      <c r="BC22" s="83">
        <f>SUM(สรุป!BC22:BC26)</f>
        <v>117</v>
      </c>
      <c r="BD22" s="83">
        <f>SUM(สรุป!BD22:BD26)</f>
        <v>127</v>
      </c>
      <c r="BE22" s="83">
        <f>SUM(สรุป!BE22:BE26)</f>
        <v>106</v>
      </c>
      <c r="BF22" s="83">
        <f>SUM(สรุป!BF22:BF26)</f>
        <v>131</v>
      </c>
      <c r="BG22" s="83">
        <f>SUM(สรุป!BG22:BG26)</f>
        <v>134</v>
      </c>
      <c r="BH22" s="83">
        <f>SUM(สรุป!BH22:BH26)</f>
        <v>120</v>
      </c>
      <c r="BI22" s="83">
        <f>SUM(สรุป!BI22:BI26)</f>
        <v>129</v>
      </c>
      <c r="BJ22" s="83">
        <f>SUM(สรุป!BJ22:BJ26)</f>
        <v>120</v>
      </c>
      <c r="BK22" s="83">
        <f>SUM(สรุป!BK22:BK26)</f>
        <v>114</v>
      </c>
      <c r="BL22" s="83">
        <f>SUM(สรุป!BL22:BL26)</f>
        <v>101</v>
      </c>
      <c r="BM22" s="83">
        <f>SUM(สรุป!BM22:BM26)</f>
        <v>102</v>
      </c>
      <c r="BN22" s="83">
        <f>SUM(สรุป!BN22:BN26)</f>
        <v>117</v>
      </c>
      <c r="BO22" s="83">
        <f>SUM(สรุป!BO22:BO26)</f>
        <v>103</v>
      </c>
      <c r="BP22" s="83">
        <f>SUM(สรุป!BP22:BP26)</f>
        <v>132</v>
      </c>
      <c r="BQ22" s="83">
        <f>SUM(สรุป!BQ22:BQ26)</f>
        <v>126</v>
      </c>
      <c r="BR22" s="83">
        <f>SUM(สรุป!BR22:BR26)</f>
        <v>116</v>
      </c>
      <c r="BS22" s="83">
        <f>SUM(สรุป!BS22:BS26)</f>
        <v>118</v>
      </c>
      <c r="BT22" s="83">
        <f>SUM(สรุป!BT22:BT26)</f>
        <v>138</v>
      </c>
      <c r="BU22" s="83">
        <f>SUM(สรุป!BU22:BU26)</f>
        <v>123</v>
      </c>
      <c r="BV22" s="83">
        <f>SUM(สรุป!BV22:BV26)</f>
        <v>99</v>
      </c>
      <c r="BW22" s="83">
        <f>SUM(สรุป!BW22:BW26)</f>
        <v>110</v>
      </c>
      <c r="BX22" s="83">
        <f>SUM(สรุป!BX22:BX26)</f>
        <v>104</v>
      </c>
      <c r="BY22" s="83">
        <f>SUM(สรุป!BY22:BY26)</f>
        <v>109</v>
      </c>
      <c r="BZ22" s="83">
        <f>SUM(สรุป!BZ22:BZ26)</f>
        <v>133</v>
      </c>
      <c r="CA22" s="83">
        <f>SUM(สรุป!CA22:CA26)</f>
        <v>113</v>
      </c>
      <c r="CB22" s="83">
        <f>SUM(สรุป!CB22:CB26)</f>
        <v>134</v>
      </c>
      <c r="CC22" s="83">
        <f>SUM(สรุป!CC22:CC26)</f>
        <v>126</v>
      </c>
      <c r="CD22" s="83">
        <f>SUM(สรุป!CD22:CD26)</f>
        <v>137</v>
      </c>
      <c r="CE22" s="83">
        <f>SUM(สรุป!CE22:CE26)</f>
        <v>126</v>
      </c>
      <c r="CF22" s="83">
        <f>SUM(สรุป!CF22:CF26)</f>
        <v>133</v>
      </c>
      <c r="CG22" s="83">
        <f>SUM(สรุป!CG22:CG26)</f>
        <v>137</v>
      </c>
      <c r="CH22" s="83">
        <f>SUM(สรุป!CH22:CH26)</f>
        <v>129</v>
      </c>
      <c r="CI22" s="83">
        <f>SUM(สรุป!CI22:CI26)</f>
        <v>177</v>
      </c>
      <c r="CJ22" s="83">
        <f>SUM(สรุป!CJ22:CJ26)</f>
        <v>118</v>
      </c>
      <c r="CK22" s="83">
        <f>SUM(สรุป!CK22:CK26)</f>
        <v>138</v>
      </c>
      <c r="CL22" s="83">
        <f>SUM(สรุป!CL22:CL26)</f>
        <v>126</v>
      </c>
      <c r="CM22" s="83">
        <f>SUM(สรุป!CM22:CM26)</f>
        <v>135</v>
      </c>
      <c r="CN22" s="83">
        <f>SUM(สรุป!CN22:CN26)</f>
        <v>121</v>
      </c>
      <c r="CO22" s="83">
        <f>SUM(สรุป!CO22:CO26)</f>
        <v>142</v>
      </c>
      <c r="CP22" s="83">
        <f>SUM(สรุป!CP22:CP26)</f>
        <v>140</v>
      </c>
      <c r="CQ22" s="83">
        <f>SUM(สรุป!CQ22:CQ26)</f>
        <v>135</v>
      </c>
      <c r="CR22" s="83">
        <f>SUM(สรุป!CR22:CR26)</f>
        <v>120</v>
      </c>
      <c r="CS22" s="83">
        <f>SUM(สรุป!CS22:CS26)</f>
        <v>117</v>
      </c>
      <c r="CT22" s="83">
        <f>SUM(สรุป!CT22:CT26)</f>
        <v>127</v>
      </c>
      <c r="CU22" s="83">
        <f>SUM(สรุป!CU22:CU26)</f>
        <v>140</v>
      </c>
      <c r="CV22" s="83">
        <f>SUM(สรุป!CV22:CV26)</f>
        <v>128</v>
      </c>
      <c r="CW22" s="83">
        <f>SUM(สรุป!CW22:CW26)</f>
        <v>136</v>
      </c>
      <c r="CX22" s="83">
        <f>SUM(สรุป!CX22:CX26)</f>
        <v>113</v>
      </c>
      <c r="CY22" s="83">
        <f>SUM(สรุป!CY22:CY26)</f>
        <v>138</v>
      </c>
      <c r="CZ22" s="83">
        <f>SUM(สรุป!CZ22:CZ26)</f>
        <v>117</v>
      </c>
      <c r="DA22" s="83">
        <f>SUM(สรุป!DA22:DA26)</f>
        <v>127</v>
      </c>
      <c r="DB22" s="83">
        <f>SUM(สรุป!DB22:DB26)</f>
        <v>112</v>
      </c>
      <c r="DC22" s="83">
        <f>SUM(สรุป!DC22:DC26)</f>
        <v>140</v>
      </c>
      <c r="DD22" s="83">
        <f>SUM(สรุป!DD22:DD26)</f>
        <v>114</v>
      </c>
      <c r="DE22" s="83">
        <f>SUM(สรุป!DE22:DE26)</f>
        <v>158</v>
      </c>
      <c r="DF22" s="83">
        <f>SUM(สรุป!DF22:DF26)</f>
        <v>141</v>
      </c>
      <c r="DG22" s="83">
        <f>SUM(สรุป!DG22:DG26)</f>
        <v>152</v>
      </c>
      <c r="DH22" s="83">
        <f>SUM(สรุป!DH22:DH26)</f>
        <v>139</v>
      </c>
      <c r="DI22" s="83">
        <f>SUM(สรุป!DI22:DI26)</f>
        <v>153</v>
      </c>
      <c r="DJ22" s="83">
        <f>SUM(สรุป!DJ22:DJ26)</f>
        <v>116</v>
      </c>
      <c r="DK22" s="83">
        <f>SUM(สรุป!DK22:DK26)</f>
        <v>153</v>
      </c>
      <c r="DL22" s="83">
        <f>SUM(สรุป!DL22:DL26)</f>
        <v>145</v>
      </c>
      <c r="DM22" s="83">
        <f>SUM(สรุป!DM22:DM26)</f>
        <v>170</v>
      </c>
      <c r="DN22" s="83">
        <f>SUM(สรุป!DN22:DN26)</f>
        <v>142</v>
      </c>
      <c r="DO22" s="83">
        <f>SUM(สรุป!DO22:DO26)</f>
        <v>160</v>
      </c>
      <c r="DP22" s="83">
        <f>SUM(สรุป!DP22:DP26)</f>
        <v>141</v>
      </c>
      <c r="DQ22" s="83">
        <f>SUM(สรุป!DQ22:DQ26)</f>
        <v>174</v>
      </c>
      <c r="DR22" s="83">
        <f>SUM(สรุป!DR22:DR26)</f>
        <v>170</v>
      </c>
      <c r="DS22" s="83">
        <f>SUM(สรุป!DS22:DS26)</f>
        <v>183</v>
      </c>
      <c r="DT22" s="83">
        <f>SUM(สรุป!DT22:DT26)</f>
        <v>157</v>
      </c>
      <c r="DU22" s="83">
        <f>SUM(สรุป!DU22:DU26)</f>
        <v>184</v>
      </c>
      <c r="DV22" s="83">
        <f>SUM(สรุป!DV22:DV26)</f>
        <v>146</v>
      </c>
      <c r="DW22" s="83">
        <f>SUM(สรุป!DW22:DW26)</f>
        <v>185</v>
      </c>
      <c r="DX22" s="83">
        <f>SUM(สรุป!DX22:DX26)</f>
        <v>143</v>
      </c>
      <c r="DY22" s="83">
        <f>SUM(สรุป!DY22:DY26)</f>
        <v>164</v>
      </c>
      <c r="DZ22" s="83">
        <f>SUM(สรุป!DZ22:DZ26)</f>
        <v>138</v>
      </c>
      <c r="EA22" s="83">
        <f>SUM(สรุป!EA22:EA26)</f>
        <v>169</v>
      </c>
      <c r="EB22" s="83">
        <f>SUM(สรุป!EB22:EB26)</f>
        <v>153</v>
      </c>
      <c r="EC22" s="83">
        <f>SUM(สรุป!EC22:EC26)</f>
        <v>159</v>
      </c>
      <c r="ED22" s="83">
        <f>SUM(สรุป!ED22:ED26)</f>
        <v>122</v>
      </c>
      <c r="EE22" s="83">
        <f>SUM(สรุป!EE22:EE26)</f>
        <v>135</v>
      </c>
      <c r="EF22" s="83">
        <f>SUM(สรุป!EF22:EF26)</f>
        <v>99</v>
      </c>
      <c r="EG22" s="83">
        <f>SUM(สรุป!EG22:EG26)</f>
        <v>150</v>
      </c>
      <c r="EH22" s="83">
        <f>SUM(สรุป!EH22:EH26)</f>
        <v>104</v>
      </c>
      <c r="EI22" s="83">
        <f>SUM(สรุป!EI22:EI26)</f>
        <v>136</v>
      </c>
      <c r="EJ22" s="83">
        <f>SUM(สรุป!EJ22:EJ26)</f>
        <v>114</v>
      </c>
      <c r="EK22" s="83">
        <f>SUM(สรุป!EK22:EK26)</f>
        <v>137</v>
      </c>
      <c r="EL22" s="83">
        <f>SUM(สรุป!EL22:EL26)</f>
        <v>95</v>
      </c>
      <c r="EM22" s="83">
        <f>SUM(สรุป!EM22:EM26)</f>
        <v>119</v>
      </c>
      <c r="EN22" s="83">
        <f>SUM(สรุป!EN22:EN26)</f>
        <v>99</v>
      </c>
      <c r="EO22" s="83">
        <f>SUM(สรุป!EO22:EO26)</f>
        <v>129</v>
      </c>
      <c r="EP22" s="83">
        <f>SUM(สรุป!EP22:EP26)</f>
        <v>100</v>
      </c>
      <c r="EQ22" s="83">
        <f>SUM(สรุป!EQ22:EQ26)</f>
        <v>117</v>
      </c>
      <c r="ER22" s="83">
        <f>SUM(สรุป!ER22:ER26)</f>
        <v>90</v>
      </c>
      <c r="ES22" s="83">
        <f>SUM(สรุป!ES22:ES26)</f>
        <v>129</v>
      </c>
      <c r="ET22" s="83">
        <f>SUM(สรุป!ET22:ET26)</f>
        <v>86</v>
      </c>
      <c r="EU22" s="83">
        <f>SUM(สรุป!EU22:EU26)</f>
        <v>101</v>
      </c>
      <c r="EV22" s="83">
        <f>SUM(สรุป!EV22:EV26)</f>
        <v>90</v>
      </c>
      <c r="EW22" s="83">
        <f>SUM(สรุป!EW22:EW26)</f>
        <v>111</v>
      </c>
      <c r="EX22" s="83">
        <f>SUM(สรุป!EX22:EX26)</f>
        <v>74</v>
      </c>
      <c r="EY22" s="83">
        <f>SUM(สรุป!EY22:EY26)</f>
        <v>104</v>
      </c>
      <c r="EZ22" s="83">
        <f>SUM(สรุป!EZ22:EZ26)</f>
        <v>64</v>
      </c>
      <c r="FA22" s="83">
        <f>SUM(สรุป!FA22:FA26)</f>
        <v>83</v>
      </c>
      <c r="FB22" s="83">
        <f>SUM(สรุป!FB22:FB26)</f>
        <v>57</v>
      </c>
      <c r="FC22" s="83">
        <f>SUM(สรุป!FC22:FC26)</f>
        <v>60</v>
      </c>
      <c r="FD22" s="83">
        <f>SUM(สรุป!FD22:FD26)</f>
        <v>47</v>
      </c>
      <c r="FE22" s="83">
        <f>SUM(สรุป!FE22:FE26)</f>
        <v>52</v>
      </c>
      <c r="FF22" s="83">
        <f>SUM(สรุป!FF22:FF26)</f>
        <v>43</v>
      </c>
      <c r="FG22" s="83">
        <f>SUM(สรุป!FG22:FG26)</f>
        <v>63</v>
      </c>
      <c r="FH22" s="83">
        <f>SUM(สรุป!FH22:FH26)</f>
        <v>37</v>
      </c>
      <c r="FI22" s="83">
        <f>SUM(สรุป!FI22:FI26)</f>
        <v>54</v>
      </c>
      <c r="FJ22" s="83">
        <f>SUM(สรุป!FJ22:FJ26)</f>
        <v>35</v>
      </c>
      <c r="FK22" s="83">
        <f>SUM(สรุป!FK22:FK26)</f>
        <v>36</v>
      </c>
      <c r="FL22" s="83">
        <f>SUM(สรุป!FL22:FL26)</f>
        <v>31</v>
      </c>
      <c r="FM22" s="83">
        <f>SUM(สรุป!FM22:FM26)</f>
        <v>53</v>
      </c>
      <c r="FN22" s="83">
        <f>SUM(สรุป!FN22:FN26)</f>
        <v>39</v>
      </c>
      <c r="FO22" s="83">
        <f>SUM(สรุป!FO22:FO26)</f>
        <v>62</v>
      </c>
      <c r="FP22" s="83">
        <f>SUM(สรุป!FP22:FP26)</f>
        <v>41</v>
      </c>
      <c r="FQ22" s="83">
        <f>SUM(สรุป!FQ22:FQ26)</f>
        <v>50</v>
      </c>
      <c r="FR22" s="83">
        <f>SUM(สรุป!FR22:FR26)</f>
        <v>29</v>
      </c>
      <c r="FS22" s="83">
        <f>SUM(สรุป!FS22:FS26)</f>
        <v>65</v>
      </c>
      <c r="FT22" s="83">
        <f>SUM(สรุป!FT22:FT26)</f>
        <v>33</v>
      </c>
      <c r="FU22" s="83">
        <f>SUM(สรุป!FU22:FU26)</f>
        <v>49</v>
      </c>
      <c r="FV22" s="83">
        <f>SUM(สรุป!FV22:FV26)</f>
        <v>29</v>
      </c>
      <c r="FW22" s="83">
        <f>SUM(สรุป!FW22:FW26)</f>
        <v>36</v>
      </c>
      <c r="FX22" s="83">
        <f>SUM(สรุป!FX22:FX26)</f>
        <v>23</v>
      </c>
      <c r="FY22" s="83">
        <f>SUM(สรุป!FY22:FY26)</f>
        <v>47</v>
      </c>
      <c r="FZ22" s="83">
        <f>SUM(สรุป!FZ22:FZ26)</f>
        <v>15</v>
      </c>
      <c r="GA22" s="83">
        <f>SUM(สรุป!GA22:GA26)</f>
        <v>28</v>
      </c>
      <c r="GB22" s="83">
        <f>SUM(สรุป!GB22:GB26)</f>
        <v>13</v>
      </c>
      <c r="GC22" s="83">
        <f>SUM(สรุป!GC22:GC26)</f>
        <v>25</v>
      </c>
      <c r="GD22" s="83">
        <f>SUM(สรุป!GD22:GD26)</f>
        <v>11</v>
      </c>
      <c r="GE22" s="83">
        <f>SUM(สรุป!GE22:GE26)</f>
        <v>16</v>
      </c>
      <c r="GF22" s="83">
        <f>SUM(สรุป!GF22:GF26)</f>
        <v>12</v>
      </c>
      <c r="GG22" s="83">
        <f>SUM(สรุป!GG22:GG26)</f>
        <v>21</v>
      </c>
      <c r="GH22" s="83">
        <f>SUM(สรุป!GH22:GH26)</f>
        <v>10</v>
      </c>
      <c r="GI22" s="83">
        <f>SUM(สรุป!GI22:GI26)</f>
        <v>12</v>
      </c>
      <c r="GJ22" s="83">
        <f>SUM(สรุป!GJ22:GJ26)</f>
        <v>6</v>
      </c>
      <c r="GK22" s="83">
        <f>SUM(สรุป!GK22:GK26)</f>
        <v>17</v>
      </c>
      <c r="GL22" s="83">
        <f>SUM(สรุป!GL22:GL26)</f>
        <v>4</v>
      </c>
      <c r="GM22" s="83">
        <f>SUM(สรุป!GM22:GM26)</f>
        <v>7</v>
      </c>
      <c r="GN22" s="83">
        <f>SUM(สรุป!GN22:GN26)</f>
        <v>4</v>
      </c>
      <c r="GO22" s="83">
        <f>SUM(สรุป!GO22:GO26)</f>
        <v>9</v>
      </c>
      <c r="GP22" s="83">
        <f>SUM(สรุป!GP22:GP26)</f>
        <v>2</v>
      </c>
      <c r="GQ22" s="83">
        <f>SUM(สรุป!GQ22:GQ26)</f>
        <v>4</v>
      </c>
      <c r="GR22" s="83">
        <f>SUM(สรุป!GR22:GR26)</f>
        <v>4</v>
      </c>
      <c r="GS22" s="83">
        <f>SUM(สรุป!GS22:GS26)</f>
        <v>2</v>
      </c>
      <c r="GT22" s="83">
        <f>SUM(สรุป!GT22:GT26)</f>
        <v>0</v>
      </c>
      <c r="GU22" s="83">
        <f>SUM(สรุป!GU22:GU26)</f>
        <v>2</v>
      </c>
      <c r="GV22" s="83">
        <f>SUM(สรุป!GV22:GV26)</f>
        <v>0</v>
      </c>
      <c r="GW22" s="83">
        <f>SUM(สรุป!GW22:GW26)</f>
        <v>1</v>
      </c>
      <c r="GX22" s="83">
        <f>SUM(สรุป!GX22:GX26)</f>
        <v>0</v>
      </c>
      <c r="GY22" s="83">
        <f>SUM(สรุป!GY22:GY26)</f>
        <v>1</v>
      </c>
      <c r="GZ22" s="83">
        <f>SUM(สรุป!GZ22:GZ26)</f>
        <v>0</v>
      </c>
      <c r="HA22" s="83">
        <f>SUM(สรุป!HA22:HA26)</f>
        <v>0</v>
      </c>
    </row>
    <row r="23" spans="1:209" x14ac:dyDescent="0.6">
      <c r="A23" s="81"/>
      <c r="B23" s="82" t="s">
        <v>146</v>
      </c>
      <c r="C23" s="83">
        <v>3458</v>
      </c>
      <c r="D23" s="83">
        <f>สรุป!D56</f>
        <v>3439</v>
      </c>
      <c r="E23" s="83">
        <f>สรุป!E56</f>
        <v>2713</v>
      </c>
      <c r="F23" s="83">
        <f>สรุป!F56</f>
        <v>3022</v>
      </c>
      <c r="G23" s="83">
        <f>F23+E23</f>
        <v>5735</v>
      </c>
      <c r="H23" s="81">
        <f>สรุป!H56</f>
        <v>9</v>
      </c>
      <c r="I23" s="81">
        <f>สรุป!I56</f>
        <v>8</v>
      </c>
      <c r="J23" s="81">
        <f>สรุป!J56</f>
        <v>24</v>
      </c>
      <c r="K23" s="81">
        <f>สรุป!K56</f>
        <v>19</v>
      </c>
      <c r="L23" s="81">
        <f>สรุป!L56</f>
        <v>30</v>
      </c>
      <c r="M23" s="81">
        <f>สรุป!M56</f>
        <v>23</v>
      </c>
      <c r="N23" s="81">
        <f>สรุป!N56</f>
        <v>24</v>
      </c>
      <c r="O23" s="81">
        <f>สรุป!O56</f>
        <v>26</v>
      </c>
      <c r="P23" s="81">
        <f>สรุป!P56</f>
        <v>37</v>
      </c>
      <c r="Q23" s="81">
        <f>สรุป!Q56</f>
        <v>31</v>
      </c>
      <c r="R23" s="81">
        <f>สรุป!R56</f>
        <v>37</v>
      </c>
      <c r="S23" s="81">
        <f>สรุป!S56</f>
        <v>27</v>
      </c>
      <c r="T23" s="81">
        <f>สรุป!T56</f>
        <v>32</v>
      </c>
      <c r="U23" s="81">
        <f>สรุป!U56</f>
        <v>25</v>
      </c>
      <c r="V23" s="81">
        <f>สรุป!V56</f>
        <v>31</v>
      </c>
      <c r="W23" s="81">
        <f>สรุป!W56</f>
        <v>34</v>
      </c>
      <c r="X23" s="81">
        <f>สรุป!X56</f>
        <v>37</v>
      </c>
      <c r="Y23" s="81">
        <f>สรุป!Y56</f>
        <v>31</v>
      </c>
      <c r="Z23" s="81">
        <f>สรุป!Z56</f>
        <v>39</v>
      </c>
      <c r="AA23" s="81">
        <f>สรุป!AA56</f>
        <v>37</v>
      </c>
      <c r="AB23" s="81">
        <f>สรุป!AB56</f>
        <v>57</v>
      </c>
      <c r="AC23" s="81">
        <f>สรุป!AC56</f>
        <v>46</v>
      </c>
      <c r="AD23" s="81">
        <f>สรุป!AD56</f>
        <v>37</v>
      </c>
      <c r="AE23" s="81">
        <f>สรุป!AE56</f>
        <v>36</v>
      </c>
      <c r="AF23" s="81">
        <f>สรุป!AF56</f>
        <v>41</v>
      </c>
      <c r="AG23" s="81">
        <f>สรุป!AG56</f>
        <v>36</v>
      </c>
      <c r="AH23" s="81">
        <f>สรุป!AH56</f>
        <v>34</v>
      </c>
      <c r="AI23" s="81">
        <f>สรุป!AI56</f>
        <v>44</v>
      </c>
      <c r="AJ23" s="81">
        <f>สรุป!AJ56</f>
        <v>49</v>
      </c>
      <c r="AK23" s="81">
        <f>สรุป!AK56</f>
        <v>36</v>
      </c>
      <c r="AL23" s="81">
        <f>สรุป!AL56</f>
        <v>38</v>
      </c>
      <c r="AM23" s="81">
        <f>สรุป!AM56</f>
        <v>45</v>
      </c>
      <c r="AN23" s="81">
        <f>สรุป!AN56</f>
        <v>30</v>
      </c>
      <c r="AO23" s="81">
        <f>สรุป!AO56</f>
        <v>35</v>
      </c>
      <c r="AP23" s="81">
        <f>สรุป!AP56</f>
        <v>35</v>
      </c>
      <c r="AQ23" s="81">
        <f>สรุป!AQ56</f>
        <v>32</v>
      </c>
      <c r="AR23" s="81">
        <f>สรุป!AR56</f>
        <v>39</v>
      </c>
      <c r="AS23" s="81">
        <f>สรุป!AS56</f>
        <v>34</v>
      </c>
      <c r="AT23" s="81">
        <f>สรุป!AT56</f>
        <v>45</v>
      </c>
      <c r="AU23" s="81">
        <f>สรุป!AU56</f>
        <v>35</v>
      </c>
      <c r="AV23" s="81">
        <f>สรุป!AV56</f>
        <v>33</v>
      </c>
      <c r="AW23" s="81">
        <f>สรุป!AW56</f>
        <v>48</v>
      </c>
      <c r="AX23" s="81">
        <f>สรุป!AX56</f>
        <v>35</v>
      </c>
      <c r="AY23" s="81">
        <f>สรุป!AY56</f>
        <v>32</v>
      </c>
      <c r="AZ23" s="81">
        <f>สรุป!AZ56</f>
        <v>34</v>
      </c>
      <c r="BA23" s="81">
        <f>สรุป!BA56</f>
        <v>32</v>
      </c>
      <c r="BB23" s="81">
        <f>สรุป!BB56</f>
        <v>35</v>
      </c>
      <c r="BC23" s="81">
        <f>สรุป!BC56</f>
        <v>30</v>
      </c>
      <c r="BD23" s="81">
        <f>สรุป!BD56</f>
        <v>41</v>
      </c>
      <c r="BE23" s="81">
        <f>สรุป!BE56</f>
        <v>39</v>
      </c>
      <c r="BF23" s="81">
        <f>สรุป!BF56</f>
        <v>39</v>
      </c>
      <c r="BG23" s="81">
        <f>สรุป!BG56</f>
        <v>35</v>
      </c>
      <c r="BH23" s="81">
        <f>สรุป!BH56</f>
        <v>37</v>
      </c>
      <c r="BI23" s="81">
        <f>สรุป!BI56</f>
        <v>36</v>
      </c>
      <c r="BJ23" s="81">
        <f>สรุป!BJ56</f>
        <v>42</v>
      </c>
      <c r="BK23" s="81">
        <f>สรุป!BK56</f>
        <v>31</v>
      </c>
      <c r="BL23" s="81">
        <f>สรุป!BL56</f>
        <v>32</v>
      </c>
      <c r="BM23" s="81">
        <f>สรุป!BM56</f>
        <v>36</v>
      </c>
      <c r="BN23" s="81">
        <f>สรุป!BN56</f>
        <v>40</v>
      </c>
      <c r="BO23" s="81">
        <f>สรุป!BO56</f>
        <v>37</v>
      </c>
      <c r="BP23" s="81">
        <f>สรุป!BP56</f>
        <v>36</v>
      </c>
      <c r="BQ23" s="81">
        <f>สรุป!BQ56</f>
        <v>48</v>
      </c>
      <c r="BR23" s="81">
        <f>สรุป!BR56</f>
        <v>34</v>
      </c>
      <c r="BS23" s="81">
        <f>สรุป!BS56</f>
        <v>31</v>
      </c>
      <c r="BT23" s="81">
        <f>สรุป!BT56</f>
        <v>32</v>
      </c>
      <c r="BU23" s="81">
        <f>สรุป!BU56</f>
        <v>39</v>
      </c>
      <c r="BV23" s="81">
        <f>สรุป!BV56</f>
        <v>32</v>
      </c>
      <c r="BW23" s="81">
        <f>สรุป!BW56</f>
        <v>18</v>
      </c>
      <c r="BX23" s="81">
        <f>สรุป!BX56</f>
        <v>29</v>
      </c>
      <c r="BY23" s="81">
        <f>สรุป!BY56</f>
        <v>35</v>
      </c>
      <c r="BZ23" s="81">
        <f>สรุป!BZ56</f>
        <v>32</v>
      </c>
      <c r="CA23" s="81">
        <f>สรุป!CA56</f>
        <v>28</v>
      </c>
      <c r="CB23" s="81">
        <f>สรุป!CB56</f>
        <v>36</v>
      </c>
      <c r="CC23" s="81">
        <f>สรุป!CC56</f>
        <v>45</v>
      </c>
      <c r="CD23" s="81">
        <f>สรุป!CD56</f>
        <v>32</v>
      </c>
      <c r="CE23" s="81">
        <f>สรุป!CE56</f>
        <v>35</v>
      </c>
      <c r="CF23" s="81">
        <f>สรุป!CF56</f>
        <v>36</v>
      </c>
      <c r="CG23" s="81">
        <f>สรุป!CG56</f>
        <v>46</v>
      </c>
      <c r="CH23" s="81">
        <f>สรุป!CH56</f>
        <v>29</v>
      </c>
      <c r="CI23" s="81">
        <f>สรุป!CI56</f>
        <v>32</v>
      </c>
      <c r="CJ23" s="81">
        <f>สรุป!CJ56</f>
        <v>35</v>
      </c>
      <c r="CK23" s="81">
        <f>สรุป!CK56</f>
        <v>35</v>
      </c>
      <c r="CL23" s="81">
        <f>สรุป!CL56</f>
        <v>33</v>
      </c>
      <c r="CM23" s="81">
        <f>สรุป!CM56</f>
        <v>32</v>
      </c>
      <c r="CN23" s="81">
        <f>สรุป!CN56</f>
        <v>37</v>
      </c>
      <c r="CO23" s="81">
        <f>สรุป!CO56</f>
        <v>39</v>
      </c>
      <c r="CP23" s="81">
        <f>สรุป!CP56</f>
        <v>28</v>
      </c>
      <c r="CQ23" s="81">
        <f>สรุป!CQ56</f>
        <v>30</v>
      </c>
      <c r="CR23" s="81">
        <f>สรุป!CR56</f>
        <v>30</v>
      </c>
      <c r="CS23" s="81">
        <f>สรุป!CS56</f>
        <v>44</v>
      </c>
      <c r="CT23" s="81">
        <f>สรุป!CT56</f>
        <v>44</v>
      </c>
      <c r="CU23" s="81">
        <f>สรุป!CU56</f>
        <v>37</v>
      </c>
      <c r="CV23" s="81">
        <f>สรุป!CV56</f>
        <v>46</v>
      </c>
      <c r="CW23" s="81">
        <f>สรุป!CW56</f>
        <v>45</v>
      </c>
      <c r="CX23" s="81">
        <f>สรุป!CX56</f>
        <v>47</v>
      </c>
      <c r="CY23" s="81">
        <f>สรุป!CY56</f>
        <v>43</v>
      </c>
      <c r="CZ23" s="81">
        <f>สรุป!CZ56</f>
        <v>36</v>
      </c>
      <c r="DA23" s="81">
        <f>สรุป!DA56</f>
        <v>37</v>
      </c>
      <c r="DB23" s="81">
        <f>สรุป!DB56</f>
        <v>37</v>
      </c>
      <c r="DC23" s="81">
        <f>สรุป!DC56</f>
        <v>37</v>
      </c>
      <c r="DD23" s="81">
        <f>สรุป!DD56</f>
        <v>39</v>
      </c>
      <c r="DE23" s="81">
        <f>สรุป!DE56</f>
        <v>45</v>
      </c>
      <c r="DF23" s="81">
        <f>สรุป!DF56</f>
        <v>39</v>
      </c>
      <c r="DG23" s="81">
        <f>สรุป!DG56</f>
        <v>47</v>
      </c>
      <c r="DH23" s="81">
        <f>สรุป!DH56</f>
        <v>35</v>
      </c>
      <c r="DI23" s="81">
        <f>สรุป!DI56</f>
        <v>44</v>
      </c>
      <c r="DJ23" s="81">
        <f>สรุป!DJ56</f>
        <v>43</v>
      </c>
      <c r="DK23" s="81">
        <f>สรุป!DK56</f>
        <v>44</v>
      </c>
      <c r="DL23" s="81">
        <f>สรุป!DL56</f>
        <v>41</v>
      </c>
      <c r="DM23" s="81">
        <f>สรุป!DM56</f>
        <v>55</v>
      </c>
      <c r="DN23" s="81">
        <f>สรุป!DN56</f>
        <v>32</v>
      </c>
      <c r="DO23" s="81">
        <f>สรุป!DO56</f>
        <v>52</v>
      </c>
      <c r="DP23" s="81">
        <f>สรุป!DP56</f>
        <v>41</v>
      </c>
      <c r="DQ23" s="81">
        <f>สรุป!DQ56</f>
        <v>61</v>
      </c>
      <c r="DR23" s="81">
        <f>สรุป!DR56</f>
        <v>51</v>
      </c>
      <c r="DS23" s="81">
        <f>สรุป!DS56</f>
        <v>59</v>
      </c>
      <c r="DT23" s="81">
        <f>สรุป!DT56</f>
        <v>47</v>
      </c>
      <c r="DU23" s="81">
        <f>สรุป!DU56</f>
        <v>44</v>
      </c>
      <c r="DV23" s="81">
        <f>สรุป!DV56</f>
        <v>41</v>
      </c>
      <c r="DW23" s="81">
        <f>สรุป!DW56</f>
        <v>41</v>
      </c>
      <c r="DX23" s="81">
        <f>สรุป!DX56</f>
        <v>40</v>
      </c>
      <c r="DY23" s="81">
        <f>สรุป!DY56</f>
        <v>46</v>
      </c>
      <c r="DZ23" s="81">
        <f>สรุป!DZ56</f>
        <v>34</v>
      </c>
      <c r="EA23" s="81">
        <f>สรุป!EA56</f>
        <v>46</v>
      </c>
      <c r="EB23" s="81">
        <f>สรุป!EB56</f>
        <v>32</v>
      </c>
      <c r="EC23" s="81">
        <f>สรุป!EC56</f>
        <v>48</v>
      </c>
      <c r="ED23" s="81">
        <f>สรุป!ED56</f>
        <v>30</v>
      </c>
      <c r="EE23" s="81">
        <f>สรุป!EE56</f>
        <v>42</v>
      </c>
      <c r="EF23" s="81">
        <f>สรุป!EF56</f>
        <v>25</v>
      </c>
      <c r="EG23" s="81">
        <f>สรุป!EG56</f>
        <v>41</v>
      </c>
      <c r="EH23" s="81">
        <f>สรุป!EH56</f>
        <v>17</v>
      </c>
      <c r="EI23" s="81">
        <f>สรุป!EI56</f>
        <v>42</v>
      </c>
      <c r="EJ23" s="81">
        <f>สรุป!EJ56</f>
        <v>26</v>
      </c>
      <c r="EK23" s="81">
        <f>สรุป!EK56</f>
        <v>41</v>
      </c>
      <c r="EL23" s="81">
        <f>สรุป!EL56</f>
        <v>31</v>
      </c>
      <c r="EM23" s="81">
        <f>สรุป!EM56</f>
        <v>28</v>
      </c>
      <c r="EN23" s="81">
        <f>สรุป!EN56</f>
        <v>30</v>
      </c>
      <c r="EO23" s="81">
        <f>สรุป!EO56</f>
        <v>37</v>
      </c>
      <c r="EP23" s="81">
        <f>สรุป!EP56</f>
        <v>15</v>
      </c>
      <c r="EQ23" s="81">
        <f>สรุป!EQ56</f>
        <v>33</v>
      </c>
      <c r="ER23" s="81">
        <f>สรุป!ER56</f>
        <v>25</v>
      </c>
      <c r="ES23" s="81">
        <f>สรุป!ES56</f>
        <v>29</v>
      </c>
      <c r="ET23" s="81">
        <f>สรุป!ET56</f>
        <v>30</v>
      </c>
      <c r="EU23" s="81">
        <f>สรุป!EU56</f>
        <v>42</v>
      </c>
      <c r="EV23" s="81">
        <f>สรุป!EV56</f>
        <v>23</v>
      </c>
      <c r="EW23" s="81">
        <f>สรุป!EW56</f>
        <v>37</v>
      </c>
      <c r="EX23" s="81">
        <f>สรุป!EX56</f>
        <v>27</v>
      </c>
      <c r="EY23" s="81">
        <f>สรุป!EY56</f>
        <v>38</v>
      </c>
      <c r="EZ23" s="81">
        <f>สรุป!EZ56</f>
        <v>23</v>
      </c>
      <c r="FA23" s="81">
        <f>สรุป!FA56</f>
        <v>29</v>
      </c>
      <c r="FB23" s="81">
        <f>สรุป!FB56</f>
        <v>14</v>
      </c>
      <c r="FC23" s="81">
        <f>สรุป!FC56</f>
        <v>15</v>
      </c>
      <c r="FD23" s="81">
        <f>สรุป!FD56</f>
        <v>11</v>
      </c>
      <c r="FE23" s="81">
        <f>สรุป!FE56</f>
        <v>18</v>
      </c>
      <c r="FF23" s="81">
        <f>สรุป!FF56</f>
        <v>10</v>
      </c>
      <c r="FG23" s="81">
        <f>สรุป!FG56</f>
        <v>17</v>
      </c>
      <c r="FH23" s="81">
        <f>สรุป!FH56</f>
        <v>12</v>
      </c>
      <c r="FI23" s="81">
        <f>สรุป!FI56</f>
        <v>9</v>
      </c>
      <c r="FJ23" s="81">
        <f>สรุป!FJ56</f>
        <v>8</v>
      </c>
      <c r="FK23" s="81">
        <f>สรุป!FK56</f>
        <v>14</v>
      </c>
      <c r="FL23" s="81">
        <f>สรุป!FL56</f>
        <v>7</v>
      </c>
      <c r="FM23" s="81">
        <f>สรุป!FM56</f>
        <v>8</v>
      </c>
      <c r="FN23" s="81">
        <f>สรุป!FN56</f>
        <v>6</v>
      </c>
      <c r="FO23" s="81">
        <f>สรุป!FO56</f>
        <v>20</v>
      </c>
      <c r="FP23" s="81">
        <f>สรุป!FP56</f>
        <v>4</v>
      </c>
      <c r="FQ23" s="81">
        <f>สรุป!FQ56</f>
        <v>15</v>
      </c>
      <c r="FR23" s="81">
        <f>สรุป!FR56</f>
        <v>9</v>
      </c>
      <c r="FS23" s="81">
        <f>สรุป!FS56</f>
        <v>15</v>
      </c>
      <c r="FT23" s="81">
        <f>สรุป!FT56</f>
        <v>10</v>
      </c>
      <c r="FU23" s="81">
        <f>สรุป!FU56</f>
        <v>11</v>
      </c>
      <c r="FV23" s="81">
        <f>สรุป!FV56</f>
        <v>6</v>
      </c>
      <c r="FW23" s="81">
        <f>สรุป!FW56</f>
        <v>15</v>
      </c>
      <c r="FX23" s="81">
        <f>สรุป!FX56</f>
        <v>7</v>
      </c>
      <c r="FY23" s="81">
        <f>สรุป!FY56</f>
        <v>11</v>
      </c>
      <c r="FZ23" s="81">
        <f>สรุป!FZ56</f>
        <v>5</v>
      </c>
      <c r="GA23" s="81">
        <f>สรุป!GA56</f>
        <v>10</v>
      </c>
      <c r="GB23" s="81">
        <f>สรุป!GB56</f>
        <v>2</v>
      </c>
      <c r="GC23" s="81">
        <f>สรุป!GC56</f>
        <v>8</v>
      </c>
      <c r="GD23" s="81">
        <f>สรุป!GD56</f>
        <v>1</v>
      </c>
      <c r="GE23" s="81">
        <f>สรุป!GE56</f>
        <v>8</v>
      </c>
      <c r="GF23" s="81">
        <f>สรุป!GF56</f>
        <v>2</v>
      </c>
      <c r="GG23" s="81">
        <f>สรุป!GG56</f>
        <v>5</v>
      </c>
      <c r="GH23" s="81">
        <f>สรุป!GH56</f>
        <v>2</v>
      </c>
      <c r="GI23" s="81">
        <f>สรุป!GI56</f>
        <v>4</v>
      </c>
      <c r="GJ23" s="81">
        <f>สรุป!GJ56</f>
        <v>2</v>
      </c>
      <c r="GK23" s="81">
        <f>สรุป!GK56</f>
        <v>5</v>
      </c>
      <c r="GL23" s="81">
        <f>สรุป!GL56</f>
        <v>1</v>
      </c>
      <c r="GM23" s="81">
        <f>สรุป!GM56</f>
        <v>3</v>
      </c>
      <c r="GN23" s="81">
        <f>สรุป!GN56</f>
        <v>1</v>
      </c>
      <c r="GO23" s="81">
        <f>สรุป!GO56</f>
        <v>4</v>
      </c>
      <c r="GP23" s="81">
        <f>สรุป!GP56</f>
        <v>1</v>
      </c>
      <c r="GQ23" s="81">
        <f>สรุป!GQ56</f>
        <v>1</v>
      </c>
      <c r="GR23" s="81">
        <f>สรุป!GR56</f>
        <v>1</v>
      </c>
      <c r="GS23" s="81">
        <f>สรุป!GS56</f>
        <v>2</v>
      </c>
      <c r="GT23" s="81">
        <f>สรุป!GT56</f>
        <v>0</v>
      </c>
      <c r="GU23" s="81">
        <f>สรุป!GU56</f>
        <v>0</v>
      </c>
      <c r="GV23" s="81">
        <f>สรุป!GV56</f>
        <v>0</v>
      </c>
      <c r="GW23" s="81">
        <f>สรุป!GW56</f>
        <v>1</v>
      </c>
      <c r="GX23" s="81">
        <f>สรุป!GX56</f>
        <v>0</v>
      </c>
      <c r="GY23" s="81">
        <f>สรุป!GY56</f>
        <v>0</v>
      </c>
      <c r="GZ23" s="81">
        <f>สรุป!GZ56</f>
        <v>0</v>
      </c>
      <c r="HA23" s="81">
        <f>สรุป!HA56</f>
        <v>0</v>
      </c>
    </row>
    <row r="24" spans="1:209" s="102" customFormat="1" ht="22.8" x14ac:dyDescent="0.75">
      <c r="A24" s="100"/>
      <c r="B24" s="100"/>
      <c r="C24" s="100">
        <f>SUM(C22:C23)</f>
        <v>10422</v>
      </c>
      <c r="D24" s="100">
        <f t="shared" ref="D24:BO24" si="21">SUM(D22:D23)</f>
        <v>10307</v>
      </c>
      <c r="E24" s="101">
        <f t="shared" si="21"/>
        <v>11793</v>
      </c>
      <c r="F24" s="101">
        <f t="shared" si="21"/>
        <v>12974</v>
      </c>
      <c r="G24" s="101">
        <f t="shared" si="21"/>
        <v>24767</v>
      </c>
      <c r="H24" s="100">
        <f t="shared" si="21"/>
        <v>43</v>
      </c>
      <c r="I24" s="100">
        <f t="shared" si="21"/>
        <v>44</v>
      </c>
      <c r="J24" s="100">
        <f t="shared" si="21"/>
        <v>89</v>
      </c>
      <c r="K24" s="100">
        <f t="shared" si="21"/>
        <v>85</v>
      </c>
      <c r="L24" s="100">
        <f t="shared" si="21"/>
        <v>103</v>
      </c>
      <c r="M24" s="100">
        <f t="shared" si="21"/>
        <v>91</v>
      </c>
      <c r="N24" s="100">
        <f t="shared" si="21"/>
        <v>91</v>
      </c>
      <c r="O24" s="100">
        <f t="shared" si="21"/>
        <v>81</v>
      </c>
      <c r="P24" s="100">
        <f t="shared" si="21"/>
        <v>116</v>
      </c>
      <c r="Q24" s="100">
        <f t="shared" si="21"/>
        <v>105</v>
      </c>
      <c r="R24" s="100">
        <f t="shared" si="21"/>
        <v>128</v>
      </c>
      <c r="S24" s="100">
        <f t="shared" si="21"/>
        <v>109</v>
      </c>
      <c r="T24" s="100">
        <f t="shared" si="21"/>
        <v>130</v>
      </c>
      <c r="U24" s="100">
        <f t="shared" si="21"/>
        <v>108</v>
      </c>
      <c r="V24" s="100">
        <f t="shared" si="21"/>
        <v>131</v>
      </c>
      <c r="W24" s="100">
        <f t="shared" si="21"/>
        <v>138</v>
      </c>
      <c r="X24" s="100">
        <f t="shared" si="21"/>
        <v>130</v>
      </c>
      <c r="Y24" s="100">
        <f t="shared" si="21"/>
        <v>112</v>
      </c>
      <c r="Z24" s="100">
        <f t="shared" si="21"/>
        <v>164</v>
      </c>
      <c r="AA24" s="100">
        <f t="shared" si="21"/>
        <v>154</v>
      </c>
      <c r="AB24" s="100">
        <f t="shared" si="21"/>
        <v>155</v>
      </c>
      <c r="AC24" s="100">
        <f t="shared" si="21"/>
        <v>158</v>
      </c>
      <c r="AD24" s="100">
        <f t="shared" si="21"/>
        <v>157</v>
      </c>
      <c r="AE24" s="100">
        <f t="shared" si="21"/>
        <v>117</v>
      </c>
      <c r="AF24" s="100">
        <f t="shared" si="21"/>
        <v>149</v>
      </c>
      <c r="AG24" s="100">
        <f t="shared" si="21"/>
        <v>128</v>
      </c>
      <c r="AH24" s="100">
        <f t="shared" si="21"/>
        <v>139</v>
      </c>
      <c r="AI24" s="100">
        <f t="shared" si="21"/>
        <v>153</v>
      </c>
      <c r="AJ24" s="100">
        <f t="shared" si="21"/>
        <v>183</v>
      </c>
      <c r="AK24" s="100">
        <f t="shared" si="21"/>
        <v>155</v>
      </c>
      <c r="AL24" s="100">
        <f t="shared" si="21"/>
        <v>148</v>
      </c>
      <c r="AM24" s="100">
        <f t="shared" si="21"/>
        <v>184</v>
      </c>
      <c r="AN24" s="100">
        <f t="shared" si="21"/>
        <v>145</v>
      </c>
      <c r="AO24" s="100">
        <f t="shared" si="21"/>
        <v>148</v>
      </c>
      <c r="AP24" s="100">
        <f t="shared" si="21"/>
        <v>136</v>
      </c>
      <c r="AQ24" s="100">
        <f t="shared" si="21"/>
        <v>141</v>
      </c>
      <c r="AR24" s="100">
        <f t="shared" si="21"/>
        <v>155</v>
      </c>
      <c r="AS24" s="100">
        <f t="shared" si="21"/>
        <v>143</v>
      </c>
      <c r="AT24" s="100">
        <f t="shared" si="21"/>
        <v>168</v>
      </c>
      <c r="AU24" s="100">
        <f t="shared" si="21"/>
        <v>120</v>
      </c>
      <c r="AV24" s="100">
        <f t="shared" si="21"/>
        <v>140</v>
      </c>
      <c r="AW24" s="100">
        <f t="shared" si="21"/>
        <v>149</v>
      </c>
      <c r="AX24" s="100">
        <f t="shared" si="21"/>
        <v>148</v>
      </c>
      <c r="AY24" s="100">
        <f t="shared" si="21"/>
        <v>144</v>
      </c>
      <c r="AZ24" s="100">
        <f t="shared" si="21"/>
        <v>127</v>
      </c>
      <c r="BA24" s="100">
        <f t="shared" si="21"/>
        <v>132</v>
      </c>
      <c r="BB24" s="100">
        <f t="shared" si="21"/>
        <v>147</v>
      </c>
      <c r="BC24" s="100">
        <f t="shared" si="21"/>
        <v>147</v>
      </c>
      <c r="BD24" s="100">
        <f t="shared" si="21"/>
        <v>168</v>
      </c>
      <c r="BE24" s="100">
        <f t="shared" si="21"/>
        <v>145</v>
      </c>
      <c r="BF24" s="100">
        <f t="shared" si="21"/>
        <v>170</v>
      </c>
      <c r="BG24" s="100">
        <f t="shared" si="21"/>
        <v>169</v>
      </c>
      <c r="BH24" s="100">
        <f t="shared" si="21"/>
        <v>157</v>
      </c>
      <c r="BI24" s="100">
        <f t="shared" si="21"/>
        <v>165</v>
      </c>
      <c r="BJ24" s="100">
        <f t="shared" si="21"/>
        <v>162</v>
      </c>
      <c r="BK24" s="100">
        <f t="shared" si="21"/>
        <v>145</v>
      </c>
      <c r="BL24" s="100">
        <f t="shared" si="21"/>
        <v>133</v>
      </c>
      <c r="BM24" s="100">
        <f t="shared" si="21"/>
        <v>138</v>
      </c>
      <c r="BN24" s="100">
        <f t="shared" si="21"/>
        <v>157</v>
      </c>
      <c r="BO24" s="100">
        <f t="shared" si="21"/>
        <v>140</v>
      </c>
      <c r="BP24" s="100">
        <f t="shared" ref="BP24:EA24" si="22">SUM(BP22:BP23)</f>
        <v>168</v>
      </c>
      <c r="BQ24" s="100">
        <f t="shared" si="22"/>
        <v>174</v>
      </c>
      <c r="BR24" s="100">
        <f t="shared" si="22"/>
        <v>150</v>
      </c>
      <c r="BS24" s="100">
        <f t="shared" si="22"/>
        <v>149</v>
      </c>
      <c r="BT24" s="100">
        <f t="shared" si="22"/>
        <v>170</v>
      </c>
      <c r="BU24" s="100">
        <f t="shared" si="22"/>
        <v>162</v>
      </c>
      <c r="BV24" s="100">
        <f t="shared" si="22"/>
        <v>131</v>
      </c>
      <c r="BW24" s="100">
        <f t="shared" si="22"/>
        <v>128</v>
      </c>
      <c r="BX24" s="100">
        <f t="shared" si="22"/>
        <v>133</v>
      </c>
      <c r="BY24" s="100">
        <f t="shared" si="22"/>
        <v>144</v>
      </c>
      <c r="BZ24" s="100">
        <f t="shared" si="22"/>
        <v>165</v>
      </c>
      <c r="CA24" s="100">
        <f t="shared" si="22"/>
        <v>141</v>
      </c>
      <c r="CB24" s="100">
        <f t="shared" si="22"/>
        <v>170</v>
      </c>
      <c r="CC24" s="100">
        <f t="shared" si="22"/>
        <v>171</v>
      </c>
      <c r="CD24" s="100">
        <f t="shared" si="22"/>
        <v>169</v>
      </c>
      <c r="CE24" s="100">
        <f t="shared" si="22"/>
        <v>161</v>
      </c>
      <c r="CF24" s="100">
        <f t="shared" si="22"/>
        <v>169</v>
      </c>
      <c r="CG24" s="100">
        <f t="shared" si="22"/>
        <v>183</v>
      </c>
      <c r="CH24" s="100">
        <f t="shared" si="22"/>
        <v>158</v>
      </c>
      <c r="CI24" s="100">
        <f t="shared" si="22"/>
        <v>209</v>
      </c>
      <c r="CJ24" s="100">
        <f t="shared" si="22"/>
        <v>153</v>
      </c>
      <c r="CK24" s="100">
        <f t="shared" si="22"/>
        <v>173</v>
      </c>
      <c r="CL24" s="100">
        <f t="shared" si="22"/>
        <v>159</v>
      </c>
      <c r="CM24" s="100">
        <f t="shared" si="22"/>
        <v>167</v>
      </c>
      <c r="CN24" s="100">
        <f t="shared" si="22"/>
        <v>158</v>
      </c>
      <c r="CO24" s="100">
        <f t="shared" si="22"/>
        <v>181</v>
      </c>
      <c r="CP24" s="100">
        <f t="shared" si="22"/>
        <v>168</v>
      </c>
      <c r="CQ24" s="100">
        <f t="shared" si="22"/>
        <v>165</v>
      </c>
      <c r="CR24" s="100">
        <f t="shared" si="22"/>
        <v>150</v>
      </c>
      <c r="CS24" s="100">
        <f t="shared" si="22"/>
        <v>161</v>
      </c>
      <c r="CT24" s="100">
        <f t="shared" si="22"/>
        <v>171</v>
      </c>
      <c r="CU24" s="100">
        <f t="shared" si="22"/>
        <v>177</v>
      </c>
      <c r="CV24" s="100">
        <f t="shared" si="22"/>
        <v>174</v>
      </c>
      <c r="CW24" s="100">
        <f t="shared" si="22"/>
        <v>181</v>
      </c>
      <c r="CX24" s="100">
        <f t="shared" si="22"/>
        <v>160</v>
      </c>
      <c r="CY24" s="100">
        <f t="shared" si="22"/>
        <v>181</v>
      </c>
      <c r="CZ24" s="100">
        <f t="shared" si="22"/>
        <v>153</v>
      </c>
      <c r="DA24" s="100">
        <f t="shared" si="22"/>
        <v>164</v>
      </c>
      <c r="DB24" s="100">
        <f t="shared" si="22"/>
        <v>149</v>
      </c>
      <c r="DC24" s="100">
        <f t="shared" si="22"/>
        <v>177</v>
      </c>
      <c r="DD24" s="100">
        <f t="shared" si="22"/>
        <v>153</v>
      </c>
      <c r="DE24" s="100">
        <f t="shared" si="22"/>
        <v>203</v>
      </c>
      <c r="DF24" s="100">
        <f t="shared" si="22"/>
        <v>180</v>
      </c>
      <c r="DG24" s="100">
        <f t="shared" si="22"/>
        <v>199</v>
      </c>
      <c r="DH24" s="100">
        <f t="shared" si="22"/>
        <v>174</v>
      </c>
      <c r="DI24" s="100">
        <f t="shared" si="22"/>
        <v>197</v>
      </c>
      <c r="DJ24" s="100">
        <f t="shared" si="22"/>
        <v>159</v>
      </c>
      <c r="DK24" s="100">
        <f t="shared" si="22"/>
        <v>197</v>
      </c>
      <c r="DL24" s="100">
        <f t="shared" si="22"/>
        <v>186</v>
      </c>
      <c r="DM24" s="100">
        <f t="shared" si="22"/>
        <v>225</v>
      </c>
      <c r="DN24" s="100">
        <f t="shared" si="22"/>
        <v>174</v>
      </c>
      <c r="DO24" s="100">
        <f t="shared" si="22"/>
        <v>212</v>
      </c>
      <c r="DP24" s="100">
        <f t="shared" si="22"/>
        <v>182</v>
      </c>
      <c r="DQ24" s="100">
        <f t="shared" si="22"/>
        <v>235</v>
      </c>
      <c r="DR24" s="100">
        <f t="shared" si="22"/>
        <v>221</v>
      </c>
      <c r="DS24" s="100">
        <f t="shared" si="22"/>
        <v>242</v>
      </c>
      <c r="DT24" s="100">
        <f t="shared" si="22"/>
        <v>204</v>
      </c>
      <c r="DU24" s="100">
        <f t="shared" si="22"/>
        <v>228</v>
      </c>
      <c r="DV24" s="100">
        <f t="shared" si="22"/>
        <v>187</v>
      </c>
      <c r="DW24" s="100">
        <f t="shared" si="22"/>
        <v>226</v>
      </c>
      <c r="DX24" s="100">
        <f t="shared" si="22"/>
        <v>183</v>
      </c>
      <c r="DY24" s="100">
        <f t="shared" si="22"/>
        <v>210</v>
      </c>
      <c r="DZ24" s="100">
        <f t="shared" si="22"/>
        <v>172</v>
      </c>
      <c r="EA24" s="100">
        <f t="shared" si="22"/>
        <v>215</v>
      </c>
      <c r="EB24" s="100">
        <f t="shared" ref="EB24:GM24" si="23">SUM(EB22:EB23)</f>
        <v>185</v>
      </c>
      <c r="EC24" s="100">
        <f t="shared" si="23"/>
        <v>207</v>
      </c>
      <c r="ED24" s="100">
        <f t="shared" si="23"/>
        <v>152</v>
      </c>
      <c r="EE24" s="100">
        <f t="shared" si="23"/>
        <v>177</v>
      </c>
      <c r="EF24" s="100">
        <f t="shared" si="23"/>
        <v>124</v>
      </c>
      <c r="EG24" s="100">
        <f t="shared" si="23"/>
        <v>191</v>
      </c>
      <c r="EH24" s="100">
        <f t="shared" si="23"/>
        <v>121</v>
      </c>
      <c r="EI24" s="100">
        <f t="shared" si="23"/>
        <v>178</v>
      </c>
      <c r="EJ24" s="100">
        <f t="shared" si="23"/>
        <v>140</v>
      </c>
      <c r="EK24" s="100">
        <f t="shared" si="23"/>
        <v>178</v>
      </c>
      <c r="EL24" s="100">
        <f t="shared" si="23"/>
        <v>126</v>
      </c>
      <c r="EM24" s="100">
        <f t="shared" si="23"/>
        <v>147</v>
      </c>
      <c r="EN24" s="100">
        <f t="shared" si="23"/>
        <v>129</v>
      </c>
      <c r="EO24" s="100">
        <f t="shared" si="23"/>
        <v>166</v>
      </c>
      <c r="EP24" s="100">
        <f t="shared" si="23"/>
        <v>115</v>
      </c>
      <c r="EQ24" s="100">
        <f t="shared" si="23"/>
        <v>150</v>
      </c>
      <c r="ER24" s="100">
        <f t="shared" si="23"/>
        <v>115</v>
      </c>
      <c r="ES24" s="100">
        <f t="shared" si="23"/>
        <v>158</v>
      </c>
      <c r="ET24" s="100">
        <f t="shared" si="23"/>
        <v>116</v>
      </c>
      <c r="EU24" s="100">
        <f t="shared" si="23"/>
        <v>143</v>
      </c>
      <c r="EV24" s="100">
        <f t="shared" si="23"/>
        <v>113</v>
      </c>
      <c r="EW24" s="100">
        <f t="shared" si="23"/>
        <v>148</v>
      </c>
      <c r="EX24" s="100">
        <f t="shared" si="23"/>
        <v>101</v>
      </c>
      <c r="EY24" s="100">
        <f t="shared" si="23"/>
        <v>142</v>
      </c>
      <c r="EZ24" s="100">
        <f t="shared" si="23"/>
        <v>87</v>
      </c>
      <c r="FA24" s="100">
        <f t="shared" si="23"/>
        <v>112</v>
      </c>
      <c r="FB24" s="100">
        <f t="shared" si="23"/>
        <v>71</v>
      </c>
      <c r="FC24" s="100">
        <f t="shared" si="23"/>
        <v>75</v>
      </c>
      <c r="FD24" s="100">
        <f t="shared" si="23"/>
        <v>58</v>
      </c>
      <c r="FE24" s="100">
        <f t="shared" si="23"/>
        <v>70</v>
      </c>
      <c r="FF24" s="100">
        <f t="shared" si="23"/>
        <v>53</v>
      </c>
      <c r="FG24" s="100">
        <f t="shared" si="23"/>
        <v>80</v>
      </c>
      <c r="FH24" s="100">
        <f t="shared" si="23"/>
        <v>49</v>
      </c>
      <c r="FI24" s="100">
        <f t="shared" si="23"/>
        <v>63</v>
      </c>
      <c r="FJ24" s="100">
        <f t="shared" si="23"/>
        <v>43</v>
      </c>
      <c r="FK24" s="100">
        <f t="shared" si="23"/>
        <v>50</v>
      </c>
      <c r="FL24" s="100">
        <f t="shared" si="23"/>
        <v>38</v>
      </c>
      <c r="FM24" s="100">
        <f t="shared" si="23"/>
        <v>61</v>
      </c>
      <c r="FN24" s="100">
        <f t="shared" si="23"/>
        <v>45</v>
      </c>
      <c r="FO24" s="100">
        <f t="shared" si="23"/>
        <v>82</v>
      </c>
      <c r="FP24" s="100">
        <f t="shared" si="23"/>
        <v>45</v>
      </c>
      <c r="FQ24" s="100">
        <f t="shared" si="23"/>
        <v>65</v>
      </c>
      <c r="FR24" s="100">
        <f t="shared" si="23"/>
        <v>38</v>
      </c>
      <c r="FS24" s="100">
        <f t="shared" si="23"/>
        <v>80</v>
      </c>
      <c r="FT24" s="100">
        <f t="shared" si="23"/>
        <v>43</v>
      </c>
      <c r="FU24" s="100">
        <f t="shared" si="23"/>
        <v>60</v>
      </c>
      <c r="FV24" s="100">
        <f t="shared" si="23"/>
        <v>35</v>
      </c>
      <c r="FW24" s="100">
        <f t="shared" si="23"/>
        <v>51</v>
      </c>
      <c r="FX24" s="100">
        <f t="shared" si="23"/>
        <v>30</v>
      </c>
      <c r="FY24" s="100">
        <f t="shared" si="23"/>
        <v>58</v>
      </c>
      <c r="FZ24" s="100">
        <f t="shared" si="23"/>
        <v>20</v>
      </c>
      <c r="GA24" s="100">
        <f t="shared" si="23"/>
        <v>38</v>
      </c>
      <c r="GB24" s="100">
        <f t="shared" si="23"/>
        <v>15</v>
      </c>
      <c r="GC24" s="100">
        <f t="shared" si="23"/>
        <v>33</v>
      </c>
      <c r="GD24" s="100">
        <f t="shared" si="23"/>
        <v>12</v>
      </c>
      <c r="GE24" s="100">
        <f t="shared" si="23"/>
        <v>24</v>
      </c>
      <c r="GF24" s="100">
        <f t="shared" si="23"/>
        <v>14</v>
      </c>
      <c r="GG24" s="100">
        <f t="shared" si="23"/>
        <v>26</v>
      </c>
      <c r="GH24" s="100">
        <f t="shared" si="23"/>
        <v>12</v>
      </c>
      <c r="GI24" s="100">
        <f t="shared" si="23"/>
        <v>16</v>
      </c>
      <c r="GJ24" s="100">
        <f t="shared" si="23"/>
        <v>8</v>
      </c>
      <c r="GK24" s="100">
        <f t="shared" si="23"/>
        <v>22</v>
      </c>
      <c r="GL24" s="100">
        <f t="shared" si="23"/>
        <v>5</v>
      </c>
      <c r="GM24" s="100">
        <f t="shared" si="23"/>
        <v>10</v>
      </c>
      <c r="GN24" s="100">
        <f t="shared" ref="GN24:HA24" si="24">SUM(GN22:GN23)</f>
        <v>5</v>
      </c>
      <c r="GO24" s="100">
        <f t="shared" si="24"/>
        <v>13</v>
      </c>
      <c r="GP24" s="100">
        <f t="shared" si="24"/>
        <v>3</v>
      </c>
      <c r="GQ24" s="100">
        <f t="shared" si="24"/>
        <v>5</v>
      </c>
      <c r="GR24" s="100">
        <f t="shared" si="24"/>
        <v>5</v>
      </c>
      <c r="GS24" s="100">
        <f t="shared" si="24"/>
        <v>4</v>
      </c>
      <c r="GT24" s="100">
        <f t="shared" si="24"/>
        <v>0</v>
      </c>
      <c r="GU24" s="100">
        <f t="shared" si="24"/>
        <v>2</v>
      </c>
      <c r="GV24" s="100">
        <f t="shared" si="24"/>
        <v>0</v>
      </c>
      <c r="GW24" s="100">
        <f t="shared" si="24"/>
        <v>2</v>
      </c>
      <c r="GX24" s="100">
        <f t="shared" si="24"/>
        <v>0</v>
      </c>
      <c r="GY24" s="100">
        <f t="shared" si="24"/>
        <v>1</v>
      </c>
      <c r="GZ24" s="100">
        <f t="shared" si="24"/>
        <v>0</v>
      </c>
      <c r="HA24" s="100">
        <f t="shared" si="24"/>
        <v>0</v>
      </c>
    </row>
    <row r="25" spans="1:209" x14ac:dyDescent="0.6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</row>
    <row r="26" spans="1:209" ht="22.8" x14ac:dyDescent="0.75">
      <c r="A26" s="165" t="s">
        <v>113</v>
      </c>
      <c r="B26" s="166"/>
      <c r="C26" s="166"/>
      <c r="D26" s="167"/>
      <c r="E26" s="98">
        <f>E15+E24+E9+E21+E18+E12</f>
        <v>86389</v>
      </c>
      <c r="F26" s="98">
        <f>F15+F24+F9+F21+F18+F12</f>
        <v>94845.1</v>
      </c>
      <c r="G26" s="98">
        <f>G15+G24+G9+G21+G18+G12</f>
        <v>181234.1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</row>
    <row r="28" spans="1:209" x14ac:dyDescent="0.6">
      <c r="G28" s="84">
        <f>G15+G24+G9+G21+G18+G12</f>
        <v>181234.1</v>
      </c>
    </row>
  </sheetData>
  <mergeCells count="106">
    <mergeCell ref="A4:A6"/>
    <mergeCell ref="B4:HA4"/>
    <mergeCell ref="B5:B6"/>
    <mergeCell ref="E5:G5"/>
    <mergeCell ref="H5:I5"/>
    <mergeCell ref="J5:K5"/>
    <mergeCell ref="L5:M5"/>
    <mergeCell ref="N5:O5"/>
    <mergeCell ref="P5:Q5"/>
    <mergeCell ref="R5:S5"/>
    <mergeCell ref="AF5:AG5"/>
    <mergeCell ref="AH5:AI5"/>
    <mergeCell ref="AJ5:AK5"/>
    <mergeCell ref="AL5:AM5"/>
    <mergeCell ref="AN5:AO5"/>
    <mergeCell ref="AP5:AQ5"/>
    <mergeCell ref="T5:U5"/>
    <mergeCell ref="V5:W5"/>
    <mergeCell ref="X5:Y5"/>
    <mergeCell ref="Z5:AA5"/>
    <mergeCell ref="AB5:AC5"/>
    <mergeCell ref="AD5:AE5"/>
    <mergeCell ref="BD5:BE5"/>
    <mergeCell ref="BF5:BG5"/>
    <mergeCell ref="BH5:BI5"/>
    <mergeCell ref="BJ5:BK5"/>
    <mergeCell ref="BL5:BM5"/>
    <mergeCell ref="BN5:BO5"/>
    <mergeCell ref="AR5:AS5"/>
    <mergeCell ref="AT5:AU5"/>
    <mergeCell ref="AV5:AW5"/>
    <mergeCell ref="AX5:AY5"/>
    <mergeCell ref="AZ5:BA5"/>
    <mergeCell ref="BB5:BC5"/>
    <mergeCell ref="CB5:CC5"/>
    <mergeCell ref="CD5:CE5"/>
    <mergeCell ref="CF5:CG5"/>
    <mergeCell ref="CH5:CI5"/>
    <mergeCell ref="CJ5:CK5"/>
    <mergeCell ref="CL5:CM5"/>
    <mergeCell ref="BP5:BQ5"/>
    <mergeCell ref="BR5:BS5"/>
    <mergeCell ref="BT5:BU5"/>
    <mergeCell ref="BV5:BW5"/>
    <mergeCell ref="BX5:BY5"/>
    <mergeCell ref="BZ5:CA5"/>
    <mergeCell ref="CZ5:DA5"/>
    <mergeCell ref="DB5:DC5"/>
    <mergeCell ref="DD5:DE5"/>
    <mergeCell ref="DF5:DG5"/>
    <mergeCell ref="DH5:DI5"/>
    <mergeCell ref="DJ5:DK5"/>
    <mergeCell ref="CN5:CO5"/>
    <mergeCell ref="CP5:CQ5"/>
    <mergeCell ref="CR5:CS5"/>
    <mergeCell ref="CT5:CU5"/>
    <mergeCell ref="CV5:CW5"/>
    <mergeCell ref="CX5:CY5"/>
    <mergeCell ref="DX5:DY5"/>
    <mergeCell ref="DZ5:EA5"/>
    <mergeCell ref="EB5:EC5"/>
    <mergeCell ref="ED5:EE5"/>
    <mergeCell ref="EF5:EG5"/>
    <mergeCell ref="EH5:EI5"/>
    <mergeCell ref="DL5:DM5"/>
    <mergeCell ref="DN5:DO5"/>
    <mergeCell ref="DP5:DQ5"/>
    <mergeCell ref="DR5:DS5"/>
    <mergeCell ref="DT5:DU5"/>
    <mergeCell ref="DV5:DW5"/>
    <mergeCell ref="EV5:EW5"/>
    <mergeCell ref="EX5:EY5"/>
    <mergeCell ref="EZ5:FA5"/>
    <mergeCell ref="FB5:FC5"/>
    <mergeCell ref="FD5:FE5"/>
    <mergeCell ref="FF5:FG5"/>
    <mergeCell ref="EJ5:EK5"/>
    <mergeCell ref="EL5:EM5"/>
    <mergeCell ref="EN5:EO5"/>
    <mergeCell ref="EP5:EQ5"/>
    <mergeCell ref="ER5:ES5"/>
    <mergeCell ref="ET5:EU5"/>
    <mergeCell ref="GR5:GS5"/>
    <mergeCell ref="GT5:GU5"/>
    <mergeCell ref="GV5:GW5"/>
    <mergeCell ref="GX5:GY5"/>
    <mergeCell ref="GZ5:HA5"/>
    <mergeCell ref="A26:D26"/>
    <mergeCell ref="GF5:GG5"/>
    <mergeCell ref="GH5:GI5"/>
    <mergeCell ref="GJ5:GK5"/>
    <mergeCell ref="GL5:GM5"/>
    <mergeCell ref="GN5:GO5"/>
    <mergeCell ref="GP5:GQ5"/>
    <mergeCell ref="FT5:FU5"/>
    <mergeCell ref="FV5:FW5"/>
    <mergeCell ref="FX5:FY5"/>
    <mergeCell ref="FZ5:GA5"/>
    <mergeCell ref="GB5:GC5"/>
    <mergeCell ref="GD5:GE5"/>
    <mergeCell ref="FH5:FI5"/>
    <mergeCell ref="FJ5:FK5"/>
    <mergeCell ref="FL5:FM5"/>
    <mergeCell ref="FN5:FO5"/>
    <mergeCell ref="FP5:FQ5"/>
    <mergeCell ref="FR5:FS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สรุปรายอำเภอ</vt:lpstr>
      <vt:lpstr>สรุป!Print_Titles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kook_patyut</dc:creator>
  <cp:lastModifiedBy>kookkai somsutha</cp:lastModifiedBy>
  <dcterms:created xsi:type="dcterms:W3CDTF">2020-09-15T06:59:25Z</dcterms:created>
  <dcterms:modified xsi:type="dcterms:W3CDTF">2022-08-04T03:34:31Z</dcterms:modified>
</cp:coreProperties>
</file>